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dataifi\BASAURI\INGENIERIA PLANTA\01.PROYECTOS\E2558 ALINVEST\00.ELECTRICAL TENDER (NO BORRAR)\Document package\04_Cable List &amp; MTO\"/>
    </mc:Choice>
  </mc:AlternateContent>
  <xr:revisionPtr revIDLastSave="0" documentId="13_ncr:1_{3C3D4B68-F607-420A-A75B-06F9E638BD46}" xr6:coauthVersionLast="47" xr6:coauthVersionMax="47" xr10:uidLastSave="{00000000-0000-0000-0000-000000000000}"/>
  <bookViews>
    <workbookView xWindow="-15360" yWindow="-16440" windowWidth="29040" windowHeight="15720" activeTab="3" xr2:uid="{00000000-000D-0000-FFFF-FFFF00000000}"/>
  </bookViews>
  <sheets>
    <sheet name="Cover" sheetId="22" r:id="rId1"/>
    <sheet name="Table of Contents" sheetId="24" r:id="rId2"/>
    <sheet name="Definitions" sheetId="23" r:id="rId3"/>
    <sheet name="Equipment cable list" sheetId="2" r:id="rId4"/>
  </sheets>
  <externalReferences>
    <externalReference r:id="rId5"/>
  </externalReferences>
  <definedNames>
    <definedName name="_xlnm._FilterDatabase" localSheetId="3" hidden="1">'Equipment cable list'!$A$7:$O$278</definedName>
    <definedName name="_xlnm.Print_Area" localSheetId="3">'Equipment cable list'!$A$1:$O$278</definedName>
    <definedName name="_xlnm.Print_Titles" localSheetId="3">'Equipment cable list'!$1:$7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2" l="1"/>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16" i="2"/>
  <c r="C3" i="2"/>
  <c r="C2" i="2"/>
  <c r="C1" i="2"/>
  <c r="A2" i="22"/>
  <c r="A2" i="2" l="1"/>
  <c r="C5" i="2"/>
  <c r="N4" i="2"/>
  <c r="C4" i="2"/>
  <c r="N3" i="2"/>
  <c r="N2" i="2"/>
  <c r="N1" i="2"/>
  <c r="E1" i="2"/>
  <c r="C10" i="23"/>
  <c r="H9" i="23"/>
  <c r="C9" i="23"/>
  <c r="H8" i="23"/>
  <c r="C8" i="23"/>
  <c r="H7" i="23"/>
  <c r="C7" i="23"/>
  <c r="H6" i="23"/>
  <c r="C6" i="23"/>
  <c r="A2" i="23"/>
  <c r="C1" i="23"/>
  <c r="B15" i="24"/>
  <c r="B14" i="24"/>
  <c r="C10" i="24"/>
  <c r="H9" i="24"/>
  <c r="C9" i="24"/>
  <c r="H8" i="24"/>
  <c r="C8" i="24"/>
  <c r="H7" i="24"/>
  <c r="C7" i="24"/>
  <c r="H6" i="24"/>
  <c r="C6" i="24"/>
  <c r="A2" i="24"/>
  <c r="C1" i="24"/>
</calcChain>
</file>

<file path=xl/sharedStrings.xml><?xml version="1.0" encoding="utf-8"?>
<sst xmlns="http://schemas.openxmlformats.org/spreadsheetml/2006/main" count="2877" uniqueCount="774">
  <si>
    <t>CABLE</t>
  </si>
  <si>
    <t>CUSTOMER:</t>
  </si>
  <si>
    <t>DATE:</t>
  </si>
  <si>
    <t>SOURCE</t>
  </si>
  <si>
    <t>DESTINATION</t>
  </si>
  <si>
    <t>PAGE</t>
  </si>
  <si>
    <t>DATE</t>
  </si>
  <si>
    <t>PREPARED:</t>
  </si>
  <si>
    <t>Contractor:</t>
  </si>
  <si>
    <t xml:space="preserve">PROJECT CODE: </t>
  </si>
  <si>
    <t>REVIEWED:</t>
  </si>
  <si>
    <t>PROJECT NAME:</t>
  </si>
  <si>
    <t>CONTRACTOR DOC. CODE:</t>
  </si>
  <si>
    <t>REVISION:</t>
  </si>
  <si>
    <t>CUSTOMER DOC. CODE:</t>
  </si>
  <si>
    <t>PAGE:</t>
  </si>
  <si>
    <t>OTHERS</t>
  </si>
  <si>
    <t>Tag</t>
  </si>
  <si>
    <t>Category</t>
  </si>
  <si>
    <t>Type</t>
  </si>
  <si>
    <t>Remarks</t>
  </si>
  <si>
    <t>Revision Change Comment</t>
  </si>
  <si>
    <t>The drawing(s), document(s) and the information contained herein are the property of INDUSTRIAL FURNACES INSERTEC. And they shall not be disclosed, reproduced or used in any manner without the prior written consent of INDUSTRIAL FURNACES INSERTEC. Offenders will be held liable for the payment of damages.</t>
  </si>
  <si>
    <t>Issue for information</t>
  </si>
  <si>
    <t>DESCRIPTON</t>
  </si>
  <si>
    <t>REV</t>
  </si>
  <si>
    <t>REVISION CONTROL</t>
  </si>
  <si>
    <r>
      <t>PROJECT CODE:</t>
    </r>
    <r>
      <rPr>
        <sz val="9"/>
        <color theme="1"/>
        <rFont val="Arial"/>
        <family val="2"/>
      </rPr>
      <t> </t>
    </r>
  </si>
  <si>
    <t>Cover</t>
  </si>
  <si>
    <t>EQUIPMENT CABLE LIST</t>
  </si>
  <si>
    <t>Client:</t>
  </si>
  <si>
    <r>
      <t>Revision change comments</t>
    </r>
    <r>
      <rPr>
        <sz val="9"/>
        <rFont val="Arial"/>
        <family val="2"/>
      </rPr>
      <t xml:space="preserve"> - Revision change reason comments.</t>
    </r>
  </si>
  <si>
    <r>
      <t>Remarks</t>
    </r>
    <r>
      <rPr>
        <sz val="9"/>
        <rFont val="Arial"/>
        <family val="2"/>
      </rPr>
      <t xml:space="preserve"> - Notes to be considered.</t>
    </r>
  </si>
  <si>
    <r>
      <t>Function</t>
    </r>
    <r>
      <rPr>
        <sz val="9"/>
        <rFont val="Arial"/>
        <family val="2"/>
      </rPr>
      <t xml:space="preserve"> - </t>
    </r>
  </si>
  <si>
    <r>
      <t>Page</t>
    </r>
    <r>
      <rPr>
        <sz val="9"/>
        <rFont val="Arial"/>
        <family val="2"/>
      </rPr>
      <t xml:space="preserve"> - Page number realted to the electrical schematics. Refer to: </t>
    </r>
    <r>
      <rPr>
        <i/>
        <sz val="9"/>
        <rFont val="Arial"/>
        <family val="2"/>
      </rPr>
      <t>B001-B002-B003-E-DWG-ESCH-R00 Equipment electrical schematics</t>
    </r>
  </si>
  <si>
    <r>
      <rPr>
        <b/>
        <sz val="9"/>
        <rFont val="Arial"/>
        <family val="2"/>
      </rPr>
      <t>Length</t>
    </r>
    <r>
      <rPr>
        <sz val="9"/>
        <rFont val="Arial"/>
        <family val="2"/>
      </rPr>
      <t xml:space="preserve"> - Estimated lenght of the given cable.</t>
    </r>
  </si>
  <si>
    <r>
      <rPr>
        <b/>
        <sz val="9"/>
        <rFont val="Arial"/>
        <family val="2"/>
      </rPr>
      <t xml:space="preserve">Type </t>
    </r>
    <r>
      <rPr>
        <sz val="9"/>
        <rFont val="Arial"/>
        <family val="2"/>
      </rPr>
      <t>- Cable type according to conductor number, section, shield, etc</t>
    </r>
  </si>
  <si>
    <r>
      <t>Category</t>
    </r>
    <r>
      <rPr>
        <sz val="9"/>
        <rFont val="Arial"/>
        <family val="2"/>
      </rPr>
      <t xml:space="preserve"> - For more detail, please refer to </t>
    </r>
    <r>
      <rPr>
        <i/>
        <sz val="9"/>
        <rFont val="Arial"/>
        <family val="2"/>
      </rPr>
      <t>B001-B002-GNL-E-SPC-INCC-R02 Technical specification for cables and cable trays</t>
    </r>
    <r>
      <rPr>
        <sz val="9"/>
        <rFont val="Arial"/>
        <family val="2"/>
      </rPr>
      <t xml:space="preserve"> document.</t>
    </r>
  </si>
  <si>
    <r>
      <t>Tag</t>
    </r>
    <r>
      <rPr>
        <sz val="9"/>
        <rFont val="Arial"/>
        <family val="2"/>
      </rPr>
      <t xml:space="preserve"> - For more detail, please refer to </t>
    </r>
    <r>
      <rPr>
        <i/>
        <sz val="9"/>
        <rFont val="Arial"/>
        <family val="2"/>
      </rPr>
      <t>B001-B002-GEN-E-PRC-NPOS-R09 Numbering procedure for electrical objects and signals</t>
    </r>
    <r>
      <rPr>
        <sz val="9"/>
        <rFont val="Arial"/>
        <family val="2"/>
      </rPr>
      <t xml:space="preserve"> document.</t>
    </r>
  </si>
  <si>
    <r>
      <t xml:space="preserve">IME (Complete) </t>
    </r>
    <r>
      <rPr>
        <sz val="9"/>
        <rFont val="Arial"/>
        <family val="2"/>
      </rPr>
      <t xml:space="preserve">- </t>
    </r>
  </si>
  <si>
    <r>
      <t>Description</t>
    </r>
    <r>
      <rPr>
        <sz val="9"/>
        <rFont val="Arial"/>
        <family val="2"/>
      </rPr>
      <t xml:space="preserve"> - </t>
    </r>
  </si>
  <si>
    <r>
      <t>+</t>
    </r>
    <r>
      <rPr>
        <sz val="9"/>
        <rFont val="Arial"/>
        <family val="2"/>
      </rPr>
      <t xml:space="preserve"> - </t>
    </r>
  </si>
  <si>
    <t xml:space="preserve">++ - </t>
  </si>
  <si>
    <r>
      <t xml:space="preserve"> =</t>
    </r>
    <r>
      <rPr>
        <sz val="9"/>
        <rFont val="Arial"/>
        <family val="2"/>
      </rPr>
      <t xml:space="preserve"> - </t>
    </r>
  </si>
  <si>
    <t xml:space="preserve"> == - </t>
  </si>
  <si>
    <t>MAIN DEFINITIONS</t>
  </si>
  <si>
    <t>DEFINITIONS</t>
  </si>
  <si>
    <t>Equipment cable list</t>
  </si>
  <si>
    <t>Definitions</t>
  </si>
  <si>
    <t>SEC</t>
  </si>
  <si>
    <t>Table of contents</t>
  </si>
  <si>
    <t>Location Description</t>
  </si>
  <si>
    <t>Instrument Description</t>
  </si>
  <si>
    <t>Device Tag</t>
  </si>
  <si>
    <t>CWC01</t>
  </si>
  <si>
    <t>CWP01</t>
  </si>
  <si>
    <t>CWP02</t>
  </si>
  <si>
    <t>CWC02</t>
  </si>
  <si>
    <t>CWC03</t>
  </si>
  <si>
    <t>CWE02</t>
  </si>
  <si>
    <t>3G1,5</t>
  </si>
  <si>
    <t>3G1</t>
  </si>
  <si>
    <t>4G1</t>
  </si>
  <si>
    <t>12G1</t>
  </si>
  <si>
    <t>5G1+SH</t>
  </si>
  <si>
    <t>TC K</t>
  </si>
  <si>
    <t>7G1</t>
  </si>
  <si>
    <t>3G1+SH</t>
  </si>
  <si>
    <t>4G2,5</t>
  </si>
  <si>
    <t>4G1+SH</t>
  </si>
  <si>
    <t>AIBI</t>
  </si>
  <si>
    <t>ANSA</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</si>
  <si>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</si>
  <si>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</si>
  <si>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</si>
  <si>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</si>
  <si>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</si>
  <si>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</si>
  <si>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</si>
  <si>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</si>
  <si>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</si>
  <si>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</si>
  <si>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</si>
  <si>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</si>
  <si>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</si>
  <si>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</si>
  <si>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</si>
  <si>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</si>
  <si>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</si>
  <si>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</si>
  <si>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</si>
  <si>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</si>
  <si>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</si>
  <si>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</si>
  <si>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</si>
  <si>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</si>
  <si>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</si>
  <si>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</si>
  <si>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</si>
  <si>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</si>
  <si>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</si>
  <si>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</si>
  <si>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</si>
  <si>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ALINVEST</t>
  </si>
  <si>
    <t>E2558</t>
  </si>
  <si>
    <t>ALFAGEN</t>
  </si>
  <si>
    <t>Length [m]</t>
  </si>
  <si>
    <t>Cable Reference</t>
  </si>
  <si>
    <t>Route</t>
  </si>
  <si>
    <t xml:space="preserve">CWP01 </t>
  </si>
  <si>
    <t>4G16</t>
  </si>
  <si>
    <t>3G2,5</t>
  </si>
  <si>
    <t>3G4</t>
  </si>
  <si>
    <t>4G16+SH</t>
  </si>
  <si>
    <t>4G4+SH</t>
  </si>
  <si>
    <t>4G35+SH</t>
  </si>
  <si>
    <t>2x1</t>
  </si>
  <si>
    <t>1x240</t>
  </si>
  <si>
    <t>Comb. air low pressure switch SF</t>
  </si>
  <si>
    <t>DE bearing vibration sensor</t>
  </si>
  <si>
    <t>NDE bearing vibration sensor</t>
  </si>
  <si>
    <t>DE bearing temperature</t>
  </si>
  <si>
    <t>NDE bearing temperature</t>
  </si>
  <si>
    <t>Motor temperature</t>
  </si>
  <si>
    <t>Motor winding temperature</t>
  </si>
  <si>
    <t>Addition air low pressure switch SF</t>
  </si>
  <si>
    <t>Exhaust air low pressure switch SF</t>
  </si>
  <si>
    <t>Exhaust air temperature</t>
  </si>
  <si>
    <t>4x0,34+SH</t>
  </si>
  <si>
    <t>4x1+SH</t>
  </si>
  <si>
    <t>2x1+SH</t>
  </si>
  <si>
    <t>24G1</t>
  </si>
  <si>
    <t>O2 cabinet positioner</t>
  </si>
  <si>
    <t>O2 cabinet oxygen pilot valve limit switch box</t>
  </si>
  <si>
    <t>O2 cabinet oxygen pilot valve</t>
  </si>
  <si>
    <t>O2 cabinet oxygen flow meter</t>
  </si>
  <si>
    <t>O2 cabinet oxygen high pressure</t>
  </si>
  <si>
    <t>O2 cabinet oxygen low pressure</t>
  </si>
  <si>
    <t>O2 cabinet oxygen dif. Pressure</t>
  </si>
  <si>
    <t>O2 cabinet comp. air low press. switch</t>
  </si>
  <si>
    <t>24G1+SH</t>
  </si>
  <si>
    <t>Furnace exhaust temperature</t>
  </si>
  <si>
    <t>5x1+SH</t>
  </si>
  <si>
    <t>Launder level switch</t>
  </si>
  <si>
    <t>Launder level transmitter</t>
  </si>
  <si>
    <t>Solenoid valve</t>
  </si>
  <si>
    <t>Dif. press. transmitter</t>
  </si>
  <si>
    <t>Quantometer</t>
  </si>
  <si>
    <t>Main gas low pressure switch SF</t>
  </si>
  <si>
    <t>Main gas high pressure switch SF</t>
  </si>
  <si>
    <t>Tighness control pressure switch SF</t>
  </si>
  <si>
    <t>Ignition  gas low pressure switch SF</t>
  </si>
  <si>
    <t>Ignition gas high pressure switch SF</t>
  </si>
  <si>
    <t>Main gas valve</t>
  </si>
  <si>
    <t>Ven gas valve</t>
  </si>
  <si>
    <t>Controlled descent valve limit switch</t>
  </si>
  <si>
    <t>Solenoid valve + limit switch</t>
  </si>
  <si>
    <t>Main compressed air low pressure switch</t>
  </si>
  <si>
    <t>Air cannon compressed air low pressure switch</t>
  </si>
  <si>
    <t>3x1</t>
  </si>
  <si>
    <t>Servomotor</t>
  </si>
  <si>
    <t>Chimney damper open limit switch SF</t>
  </si>
  <si>
    <t>Chimney damper control valve</t>
  </si>
  <si>
    <t>Air curtain actuator</t>
  </si>
  <si>
    <t>Furnace exhaust pressure</t>
  </si>
  <si>
    <t>6G1+SH</t>
  </si>
  <si>
    <t>Burner #01 exhaust air temperature</t>
  </si>
  <si>
    <t>Burner #02 exhaust air temperature</t>
  </si>
  <si>
    <t>Burner#01 leak test unit</t>
  </si>
  <si>
    <t>Burner#02 leak test unit</t>
  </si>
  <si>
    <t>4G1,5</t>
  </si>
  <si>
    <t>16G1</t>
  </si>
  <si>
    <t>Probe cable FEP-0001</t>
  </si>
  <si>
    <t>Exhaust air oxygen prove</t>
  </si>
  <si>
    <t>3x1+SH</t>
  </si>
  <si>
    <t>Combustion air temperature transmitter</t>
  </si>
  <si>
    <t>Combustion air pressure transmitter</t>
  </si>
  <si>
    <t>Combustion air flow transmitter</t>
  </si>
  <si>
    <t>2nd stage air flow control valve</t>
  </si>
  <si>
    <t>1st stage air flow transmitter</t>
  </si>
  <si>
    <t>1st stage air flow control valve</t>
  </si>
  <si>
    <t>Main combustion gas pressure switch SF</t>
  </si>
  <si>
    <t>Ignition gas pressure switch SF</t>
  </si>
  <si>
    <t>Combustion gas temperature transmitter</t>
  </si>
  <si>
    <t>Combustion gas pressure transmitter</t>
  </si>
  <si>
    <t>Combustion gas flow transmitter</t>
  </si>
  <si>
    <t>Main gas flow control valve</t>
  </si>
  <si>
    <t>Exhaust air flow transmitter</t>
  </si>
  <si>
    <t>Exhaust air pressure transmitter</t>
  </si>
  <si>
    <t>Exhaust air flow control valve</t>
  </si>
  <si>
    <t>Burner #01 media case flow transmitter</t>
  </si>
  <si>
    <t>Burner #02 media case flow transmitter</t>
  </si>
  <si>
    <t>Combustion compressed air low pressure switch SF</t>
  </si>
  <si>
    <t>O2 lance cooling air low flow switch SF</t>
  </si>
  <si>
    <t>O2 lance cooling flow control valve + limit switch</t>
  </si>
  <si>
    <t>O2 lance pilot air solenoid valve</t>
  </si>
  <si>
    <t>5G0,5</t>
  </si>
  <si>
    <t>CWC06</t>
  </si>
  <si>
    <t>CWC05</t>
  </si>
  <si>
    <t>CWP04</t>
  </si>
  <si>
    <t>1x6</t>
  </si>
  <si>
    <t>1x1</t>
  </si>
  <si>
    <t>4G0,5</t>
  </si>
  <si>
    <t>3G0,5</t>
  </si>
  <si>
    <t>Burner#01 cooling air low pressure switch</t>
  </si>
  <si>
    <t>Burner#01 1st stage air flow control valve</t>
  </si>
  <si>
    <t>Burner#01 Main gas SSOV feedback</t>
  </si>
  <si>
    <t>Burner#01 pilot burner</t>
  </si>
  <si>
    <t>Burner#01 Main gas SSOV</t>
  </si>
  <si>
    <t>Burner#02 pilot burner (20)</t>
  </si>
  <si>
    <t>Burner#02 UV Sensor (230)</t>
  </si>
  <si>
    <t>Burner#02 Pilot gas SSOV (100)</t>
  </si>
  <si>
    <t>Burner#02 Main gas SSOV (900-910)</t>
  </si>
  <si>
    <t>Burner#02 cooling air low pressure switch (440)</t>
  </si>
  <si>
    <t>Burner#02 Main gas SSOV feedback (900-910)</t>
  </si>
  <si>
    <t>Burner#02 1st stage air flow control valve (490)</t>
  </si>
  <si>
    <t>18G1</t>
  </si>
  <si>
    <t>Scope of Supply</t>
  </si>
  <si>
    <t>AIB</t>
  </si>
  <si>
    <t>IFI</t>
  </si>
  <si>
    <t>Furnace roof safety registry access</t>
  </si>
  <si>
    <t>Limit switch inserted position A</t>
  </si>
  <si>
    <t>Limit switch inserted position B</t>
  </si>
  <si>
    <t>Limit switch inserted position C</t>
  </si>
  <si>
    <t>Furnace side door open limit switch SF</t>
  </si>
  <si>
    <t>Furnace side door closed limit switch SF</t>
  </si>
  <si>
    <t>Main door right side tighting switch SF</t>
  </si>
  <si>
    <t>Main door right side loose switch SF</t>
  </si>
  <si>
    <t>Main door closed switch SF</t>
  </si>
  <si>
    <t>Main door opened switch SF</t>
  </si>
  <si>
    <t>Main door left side tighting switch SF</t>
  </si>
  <si>
    <t>Main door left side loose switch</t>
  </si>
  <si>
    <t>Spout cover open position switch SF</t>
  </si>
  <si>
    <t>Spout cover level switch SF</t>
  </si>
  <si>
    <t>4G4</t>
  </si>
  <si>
    <t>BLOWER</t>
  </si>
  <si>
    <t>1</t>
  </si>
  <si>
    <t>2558-3311-TMT-E-LST-CBLS</t>
  </si>
  <si>
    <t>r41.31</t>
  </si>
  <si>
    <t>1x120 PE</t>
  </si>
  <si>
    <t>r41.31-0311-GEN-APU01-PDP01</t>
  </si>
  <si>
    <t>r41.31-0311-GEN-APU01-PDP01-WP01</t>
  </si>
  <si>
    <t>r41.31-3311-TMT-GEN01-PCP01</t>
  </si>
  <si>
    <t>r41.31-3311-TMT-GEN01-PCP01-WP01</t>
  </si>
  <si>
    <t>r41.31-3311-SFS-GEN01-PCP01</t>
  </si>
  <si>
    <t>r41.31-3311-TMT-GEN01-PCP01-WP02</t>
  </si>
  <si>
    <t>r41.31-3311-TMT-GEN01-PCP01-WP03</t>
  </si>
  <si>
    <t>r41.31-3311-TMT-GEN01-LCP01</t>
  </si>
  <si>
    <t>r41.31-3311-TMT-GEN01-PCP01-WP05</t>
  </si>
  <si>
    <t>r41.31-3311-TMT-ESR00-RIO01</t>
  </si>
  <si>
    <t>r41.31-3311-TMT-GEN01-PCP01-WP06</t>
  </si>
  <si>
    <t>r41.31-3311-TMT-GEN01-PCP01-WP07</t>
  </si>
  <si>
    <t>r41.31-3311-TMT-ESR00-RIO02</t>
  </si>
  <si>
    <t>r41.31-3311-TMT-GEN01-PCP01-WP08</t>
  </si>
  <si>
    <t>r41.31-3311-TMT-GEN01-PCP01-WE03</t>
  </si>
  <si>
    <t>r41.31-3311-TMT-GEN01-PCP01-WP10</t>
  </si>
  <si>
    <t>r41.31-3311-TMT-ESR10-DSS01</t>
  </si>
  <si>
    <t>r41.31-3311-TMT-GEN01-PCP01-WP11</t>
  </si>
  <si>
    <t>r41.31-3311-TMT-ESR70-DSS01</t>
  </si>
  <si>
    <t>r41.31-3311-TMT-GEN01-PCP01-WP12</t>
  </si>
  <si>
    <t>r41.31-3311-TMT-ESR90-DSS01</t>
  </si>
  <si>
    <t>r41.31-3311-TMT-ESR00-RIO01-WC09</t>
  </si>
  <si>
    <t>r41.31-3311-TMT-ESR00-RIO01-WC23</t>
  </si>
  <si>
    <t>r41.31-3311-TMT-ESR00-RIO01-WC38</t>
  </si>
  <si>
    <t>r41.31-3311-TMT-ESR10-DSS01-WP01</t>
  </si>
  <si>
    <t>3311-TMT-ESR10-CBF01-M01</t>
  </si>
  <si>
    <t>r41.31-3311-TMT-ESR70-DSS01-WP01</t>
  </si>
  <si>
    <t>3311-TMT-ESR70-AAF01-M01</t>
  </si>
  <si>
    <t>r41.31-3311-TMT-ESR90-DSS01-WP01</t>
  </si>
  <si>
    <t>3311-TMT-ESR90-EXF01-M01</t>
  </si>
  <si>
    <t>r41.31-3311-TMT-GEN01-PCP01-WP16</t>
  </si>
  <si>
    <t>r41.31-3311-TMT-GEN01-PCP01-WP17</t>
  </si>
  <si>
    <t>r41.31-3311-TMT-GEN01-PCP01-WP18</t>
  </si>
  <si>
    <t>r41.31-3311-TMT-GEN01-PCP01-WP20</t>
  </si>
  <si>
    <t>r41.31-3311-TMT-GEN01-PCP01-WP21</t>
  </si>
  <si>
    <t>r41.31-3311-TMT-GEN01-PCP01-WP22</t>
  </si>
  <si>
    <t>r41.31-3311-TMT-GEN01-PCP01-WP23</t>
  </si>
  <si>
    <t>r41.31-3311-TMT-MCH01-DSS01</t>
  </si>
  <si>
    <t>r41.31-3311-TMT-CVT01-PCP01</t>
  </si>
  <si>
    <t>r41.31-3311-TMT-CVT01-PCP02</t>
  </si>
  <si>
    <t>r41.31-3311-TMT-CBS01-RIO01</t>
  </si>
  <si>
    <t>r41.31-3311-TMT-MCH01-RIO01</t>
  </si>
  <si>
    <t>r41.31-3311-TMT-MCH01-DSS01-WP01</t>
  </si>
  <si>
    <t>3311-TMT-MCH01-TEX01-M01</t>
  </si>
  <si>
    <t>r41.31-3311-TMT-MCH01-LCB03</t>
  </si>
  <si>
    <t>r41.31-3311-TMT-MCH01-LCB03-WC01</t>
  </si>
  <si>
    <t>r41.31-3311-TMT-GEN01-LCP01-WE01</t>
  </si>
  <si>
    <t>r41.31-3311-TMT-ESR00-RIO01-WE01</t>
  </si>
  <si>
    <t>r41.31-3311-TMT-ESR00-RIO01-WC01</t>
  </si>
  <si>
    <t>3311-TMT-ESR10-GEN01-PS0101</t>
  </si>
  <si>
    <t>r41.31-3311-TMT-ESR00-RIO01-WC02</t>
  </si>
  <si>
    <t>3311-TMT-ESR10-GEN01-PS0102</t>
  </si>
  <si>
    <t>r41.31-3311-TMT-ESR00-RIO01-WC03</t>
  </si>
  <si>
    <t>3311-TMT-ESR10-CBF01-VT0101</t>
  </si>
  <si>
    <t>r41.31-3311-TMT-ESR00-RIO01-WC04</t>
  </si>
  <si>
    <t>3311-TMT-ESR10-CBF01-VT0102</t>
  </si>
  <si>
    <t>r41.31-3311-TMT-ESR00-RIO01-WC05</t>
  </si>
  <si>
    <t>3311-TMT-ESR10-CBF01-TE0101</t>
  </si>
  <si>
    <t>r41.31-3311-TMT-ESR00-RIO01-WC06</t>
  </si>
  <si>
    <t>3311-TMT-ESR10-CBF01-TE0102</t>
  </si>
  <si>
    <t>r41.31-3311-TMT-ESR00-RIO01-WC07</t>
  </si>
  <si>
    <t>3311-TMT-ESR10-CBF01-TE0103</t>
  </si>
  <si>
    <t>r41.31-3311-TMT-ESR00-RIO01-WC08</t>
  </si>
  <si>
    <t>3311-TMT-ESR10-CBF01-TE0104</t>
  </si>
  <si>
    <t>r41.31-3311-TMT-ESR00-RIO01-WC15</t>
  </si>
  <si>
    <t>3311-TMT-ESR70-GEN01-PS0701</t>
  </si>
  <si>
    <t>r41.31-3311-TMT-ESR00-RIO01-WC16</t>
  </si>
  <si>
    <t>3311-TMT-ESR70-GEN01-PS0702</t>
  </si>
  <si>
    <t>r41.31-3311-TMT-ESR00-RIO01-WC17</t>
  </si>
  <si>
    <t>3311-TMT-ESR70-AAF01-VT0701</t>
  </si>
  <si>
    <t>r41.31-3311-TMT-ESR00-RIO01-WC18</t>
  </si>
  <si>
    <t>3311-TMT-ESR70-AAF01-VT0702</t>
  </si>
  <si>
    <t>r41.31-3311-TMT-ESR00-RIO01-WC19</t>
  </si>
  <si>
    <t>3311-TMT-ESR70-AAF01-TE0701</t>
  </si>
  <si>
    <t>r41.31-3311-TMT-ESR00-RIO01-WC20</t>
  </si>
  <si>
    <t>3311-TMT-ESR70-AAF01-TE0702</t>
  </si>
  <si>
    <t>r41.31-3311-TMT-ESR00-RIO01-WC21</t>
  </si>
  <si>
    <t>3311-TMT-ESR70-AAF01-TE0703</t>
  </si>
  <si>
    <t>r41.31-3311-TMT-ESR00-RIO01-WC22</t>
  </si>
  <si>
    <t>3311-TMT-ESR70-AAF01-TE0704</t>
  </si>
  <si>
    <t>r41.31-3311-TMT-ESR00-RIO01-WC30</t>
  </si>
  <si>
    <t>3311-TMT-ESR90-GEN01-PS0901</t>
  </si>
  <si>
    <t>r41.31-3311-TMT-ESR00-RIO01-WC31</t>
  </si>
  <si>
    <t>3311-TMT-ESR90-GEN01-TE0901</t>
  </si>
  <si>
    <t>r41.31-3311-TMT-ESR00-RIO01-WC32</t>
  </si>
  <si>
    <t>3311-TMT-ESR90-EXF01-VT0901</t>
  </si>
  <si>
    <t>r41.31-3311-TMT-ESR00-RIO01-WC33</t>
  </si>
  <si>
    <t>3311-TMT-ESR90-EXF01-VT0902</t>
  </si>
  <si>
    <t>r41.31-3311-TMT-ESR00-RIO01-WC34</t>
  </si>
  <si>
    <t>3311-TMT-ESR90-EXF01-TE0901</t>
  </si>
  <si>
    <t>r41.31-3311-TMT-ESR00-RIO01-WC35</t>
  </si>
  <si>
    <t>3311-TMT-ESR90-EXF01-TE0902</t>
  </si>
  <si>
    <t>r41.31-3311-TMT-ESR00-RIO01-WC36</t>
  </si>
  <si>
    <t>3311-TMT-ESR90-EXF01-TE0903</t>
  </si>
  <si>
    <t>r41.31-3311-TMT-ESR00-RIO01-WC37</t>
  </si>
  <si>
    <t>3311-TMT-ESR90-EXF01-TE0904</t>
  </si>
  <si>
    <t>r41.31-3311-TMT-ESR00-RIO02-WE01</t>
  </si>
  <si>
    <t>r41.31-3311-TMT-MCH01-LCB05</t>
  </si>
  <si>
    <t>r41.31-3311-TMT-ESR00-RIO02-WC01</t>
  </si>
  <si>
    <t>r41.31-3311-TMT-ESR20-IJB01</t>
  </si>
  <si>
    <t>r41.31-3311-TMT-ESR00-RIO02-WP01</t>
  </si>
  <si>
    <t>r41.31-3311-TMT-ESR00-RIO02-WP02</t>
  </si>
  <si>
    <t>r41.31-3311-TMT-ESR00-RIO02-WC05</t>
  </si>
  <si>
    <t>r41.31-3311-TMT-ESR50-IJB01</t>
  </si>
  <si>
    <t>r41.31-3311-TMT-ESR00-RIO02-WC07</t>
  </si>
  <si>
    <t>3311-TMT-ESR50-SKD04-PS0501</t>
  </si>
  <si>
    <t>r41.31-3311-TMT-ESR00-RIO02-WC08</t>
  </si>
  <si>
    <t>3311-TMT-ESR30-SKD01-PT0301</t>
  </si>
  <si>
    <t>r41.31-3311-TMT-ESR00-RIO02-WC09</t>
  </si>
  <si>
    <t>3311-TMT-ESR30-SKD01-PS0301</t>
  </si>
  <si>
    <t>r41.31-3311-TMT-ESR00-RIO02-WC10</t>
  </si>
  <si>
    <t>3311-TMT-ESR30-SKD01-PS0302</t>
  </si>
  <si>
    <t>r41.31-3311-TMT-ESR00-RIO02-WC11</t>
  </si>
  <si>
    <t>3311-TMT-ESR30-SKD01-FT0301</t>
  </si>
  <si>
    <t>r41.31-3311-TMT-ESR00-RIO02-WC12</t>
  </si>
  <si>
    <t>3311-TMT-ESR30-SKD01-SV0301</t>
  </si>
  <si>
    <t>r41.31-3311-TMT-ESR00-RIO02-WC13</t>
  </si>
  <si>
    <t>3311-TMT-ESR30-SKD01-ACC0301</t>
  </si>
  <si>
    <t>r41.31-3311-TMT-ESR00-RIO02-WC14</t>
  </si>
  <si>
    <t>r41.31-3311-TMT-ESR00-RIO02-WC20</t>
  </si>
  <si>
    <t>r41.31-3311-TMT-MCH01-IJB03</t>
  </si>
  <si>
    <t>r41.31-3311-TMT-ESR00-RIO02-WC21</t>
  </si>
  <si>
    <t>r41.31-3311-TMT-ESR00-RIO02-WP03</t>
  </si>
  <si>
    <t>r41.31-3311-TMT-ESR00-RIO02-WP04</t>
  </si>
  <si>
    <t>r41.31-3311-TMT-ESR00-RIO02-WP05</t>
  </si>
  <si>
    <t>r41.31-3311-TMT-ESR00-RIO02-WC25</t>
  </si>
  <si>
    <t>3311-TMT-MCH01-CHY01-TE1101</t>
  </si>
  <si>
    <t>3311-MHL-LAN01-MLM01-LS2101</t>
  </si>
  <si>
    <t>3311-MHL-LAN01-MLM01-LT2101</t>
  </si>
  <si>
    <t>r41.31-3311-TMT-ESR20-IJB01-WC01</t>
  </si>
  <si>
    <t>3311-TMT-ESR20-SKD01-PDT0201</t>
  </si>
  <si>
    <t>r41.31-3311-TMT-ESR20-IJB01-WC02</t>
  </si>
  <si>
    <t>3311-TMT-ESR20-SKD01-FQ0201</t>
  </si>
  <si>
    <t>r41.31-3311-TMT-ESR20-IJB01-WC03</t>
  </si>
  <si>
    <t>3311-TMT-ESR20-SKD01-PS0201</t>
  </si>
  <si>
    <t>r41.31-3311-TMT-ESR20-IJB01-WC04</t>
  </si>
  <si>
    <t>3311-TMT-ESR20-SKD01-PS0202</t>
  </si>
  <si>
    <t>r41.31-3311-TMT-ESR20-IJB01-WC05</t>
  </si>
  <si>
    <t>3311-TMT-ESR20-SKD01-PS0203</t>
  </si>
  <si>
    <t>r41.31-3311-TMT-ESR20-IJB01-WC06</t>
  </si>
  <si>
    <t>3311-TMT-ESR20-SKD01-PS0204</t>
  </si>
  <si>
    <t>r41.31-3311-TMT-ESR20-IJB01-WC07</t>
  </si>
  <si>
    <t>3311-TMT-ESR20-SKD01-PS0205</t>
  </si>
  <si>
    <t>r41.31-3311-TMT-ESR20-IJB01-WC08</t>
  </si>
  <si>
    <t>3311-TMT-ESR20-SKD01-PS0206</t>
  </si>
  <si>
    <t>r41.31-3311-TMT-ESR20-IJB01-WC09</t>
  </si>
  <si>
    <t>3311-TMT-ESR20-SKD01-PS0207</t>
  </si>
  <si>
    <t>r41.31-3311-TMT-ESR20-IJB01-WC10</t>
  </si>
  <si>
    <t>3311-TMT-ESR20-SKD01-PS0208</t>
  </si>
  <si>
    <t>r41.31-3311-TMT-ESR20-IJB01-WC11</t>
  </si>
  <si>
    <t>3311-TMT-ESR20-SKD01-PS0209</t>
  </si>
  <si>
    <t>r41.31-3311-TMT-ESR20-IJB01-WP01</t>
  </si>
  <si>
    <t>3311-TMT-ESR20-SKD01-SV0201</t>
  </si>
  <si>
    <t>r41.31-3311-TMT-ESR20-IJB01-WP02</t>
  </si>
  <si>
    <t>3311-TMT-ESR20-SKD01-SV0202</t>
  </si>
  <si>
    <t>r41.31-3311-TMT-ESR20-IJB01-WC12</t>
  </si>
  <si>
    <t>5511-TMT-ESR40-SKD01-S10401</t>
  </si>
  <si>
    <t>r41.31-3311-TMT-ESR50-IJB01-WC01</t>
  </si>
  <si>
    <t>3311-TMT-ESR50-SKD01-SV0501A</t>
  </si>
  <si>
    <t>r41.31-3311-TMT-ESR50-IJB01-WC02</t>
  </si>
  <si>
    <t>r41.31-3311-TMT-ESR50-IJB01-WC03</t>
  </si>
  <si>
    <t>3311-TMT-ESR50-SKD01-SV0501B</t>
  </si>
  <si>
    <t>r41.31-3311-TMT-ESR50-IJB01-WC04</t>
  </si>
  <si>
    <t>r41.31-3311-TMT-ESR50-IJB01-WC05</t>
  </si>
  <si>
    <t>3311-TMT-ESR50-SKD01-PS0501</t>
  </si>
  <si>
    <t>r41.31-3311-TMT-ESR50-IJB01-WC06</t>
  </si>
  <si>
    <t>3311-TMT-ESR50-SKD03-PS0501</t>
  </si>
  <si>
    <t>r41.31-3311-TMT-ESR50-IJB01-WC07</t>
  </si>
  <si>
    <t>3311-TMT-PNS03-ACN01-SV1501</t>
  </si>
  <si>
    <t>r41.31-3311-TMT-ESR50-IJB01-WC08</t>
  </si>
  <si>
    <t>r41.31-3311-TMT-ESR50-IJB01-WC09</t>
  </si>
  <si>
    <t>3311-TMT-PNS03-ACN02-SV1501</t>
  </si>
  <si>
    <t>r41.31-3311-TMT-ESR50-IJB01-WC10</t>
  </si>
  <si>
    <t>r41.31-3311-TMT-MCH01-IJB03-WP01</t>
  </si>
  <si>
    <t>3311-TMT-MCH01-HOO01-MV1101</t>
  </si>
  <si>
    <t>r41.31-3311-TMT-MCH01-IJB03-WC01</t>
  </si>
  <si>
    <t>r41.31-3311-TMT-MCH01-IJB03-WC02</t>
  </si>
  <si>
    <t>r41.31-3311-TMT-MCH01-IJB03-WP02</t>
  </si>
  <si>
    <t>3311-TMT-MCH01-CHY01-MV1101</t>
  </si>
  <si>
    <t>r41.31-3311-TMT-MCH01-IJB03-WC03</t>
  </si>
  <si>
    <t>r41.31-3311-TMT-MCH01-IJB03-WC04</t>
  </si>
  <si>
    <t>r41.31-3311-TMT-MCH01-IJB03-WC05</t>
  </si>
  <si>
    <t>r41.31-3311-TMT-MCH01-IJB03-WC07</t>
  </si>
  <si>
    <t>3311-TMT-MCH01-CHY01-SV1101</t>
  </si>
  <si>
    <t>r41.31-3311-TMT-MCH01-IJB03-WC10</t>
  </si>
  <si>
    <t>3311-TMT-ACS02-GEN01-FCV1701</t>
  </si>
  <si>
    <t>r41.31-3311-TMT-MCH01-IJB03-WP03</t>
  </si>
  <si>
    <t>3311-TMT-MCH01-CHY01-PT1101</t>
  </si>
  <si>
    <t>r41.31-3311-TMT-MCH01-IJB03-WC11</t>
  </si>
  <si>
    <t>r41.31-3311-TMT-MCH01-IJB03-WC12</t>
  </si>
  <si>
    <t>r41.31-3311-TMT-CBS01-RIO01-WE01</t>
  </si>
  <si>
    <t>r41.31-3311-TMT-CBS01-RIO01-WC01</t>
  </si>
  <si>
    <t>3311-TMT-CBS01-BRN01-TE1201</t>
  </si>
  <si>
    <t>r41.31-3311-TMT-CBS01-RIO01-WC02</t>
  </si>
  <si>
    <t>3311-TMT-CBS01-BRN02-TE1201</t>
  </si>
  <si>
    <t>r41.31-3311-TMT-CBS01-RIO01-WC03</t>
  </si>
  <si>
    <t>r41.31-3311-TMT-CBS01-IJB04</t>
  </si>
  <si>
    <t>r41.31-3311-TMT-CBS01-RIO01-WC04</t>
  </si>
  <si>
    <t>r41.31-3311-TMT-CBS01-RIO01-WC05</t>
  </si>
  <si>
    <t>r41.31-3311-TMT-CBS01-RIO01-WC06</t>
  </si>
  <si>
    <t>r41.31-3311-TMT-CBS01-IJB05</t>
  </si>
  <si>
    <t>r41.31-3311-TMT-CBS01-RIO01-WC07</t>
  </si>
  <si>
    <t>r41.31-3311-TMT-CBS01-RIO01-WC08</t>
  </si>
  <si>
    <t>r41.31-3311-TMT-CBS01-RIO01-WC15</t>
  </si>
  <si>
    <t>r41.31-3311-TMT-CBS01-IJB01</t>
  </si>
  <si>
    <t>r41.31-3311-TMT-CBS01-RIO01-WC16</t>
  </si>
  <si>
    <t>r41.31-3311-TMT-CBS01-RIO01-WC17</t>
  </si>
  <si>
    <t>r41.31-3311-TMT-CBS01-RIO01-WC18</t>
  </si>
  <si>
    <t>r41.31-3311-TMT-CBS01-RIO01-WC19</t>
  </si>
  <si>
    <t>r41.31-3311-TMT-CBS01-RIO01-WC20</t>
  </si>
  <si>
    <t>r41.31-3311-TMT-CBS01-RIO01-WC21</t>
  </si>
  <si>
    <t>r41.31-3311-TMT-CBS01-IJB02</t>
  </si>
  <si>
    <t>r41.31-3311-TMT-CBS01-RIO01-WP01</t>
  </si>
  <si>
    <t>r41.31-3311-TMT-CBS01-BCU01</t>
  </si>
  <si>
    <t>r41.31-3311-TMT-CBS01-RIO01-WE02</t>
  </si>
  <si>
    <t>r41.31-3311-TMT-CBS01-RIO01-WC22</t>
  </si>
  <si>
    <t>3311-TMT-CBS01-BRN01-TTC1201</t>
  </si>
  <si>
    <t>r41.31-3311-TMT-CBS01-RIO01-WC23</t>
  </si>
  <si>
    <t>r41.31-3311-TMT-CBS01-IJB03</t>
  </si>
  <si>
    <t>r41.31-3311-TMT-CBS01-RIO01-WP02</t>
  </si>
  <si>
    <t>r41.31-3311-TMT-CBS01-BCU02</t>
  </si>
  <si>
    <t>r41.31-3311-TMT-CBS01-RIO01-WE03</t>
  </si>
  <si>
    <t>r41.31-3311-TMT-CBS01-RIO01-WC24</t>
  </si>
  <si>
    <t>3311-TMT-CBS01-BRN02-TTC1201</t>
  </si>
  <si>
    <t>r41.31-3311-TMT-CBS01-IJB04-WC01</t>
  </si>
  <si>
    <t>3311-TMT-CBS01-GEN01-AE1201</t>
  </si>
  <si>
    <t>r41.31-3311-TMT-CBS01-IJB05-WC01</t>
  </si>
  <si>
    <t>3311-TMT-CBS01-GEN01-AE1202</t>
  </si>
  <si>
    <t>r41.31-3311-TMT-CBS01-IJB01-WC01</t>
  </si>
  <si>
    <t>3311-TMT-CBS01-GEN01-TE1203</t>
  </si>
  <si>
    <t>r41.31-3311-TMT-CBS01-IJB01-WC02</t>
  </si>
  <si>
    <t>3311-TMT-CBS01-GEN01-TE1204</t>
  </si>
  <si>
    <t>r41.31-3311-TMT-CBS01-IJB01-WC03</t>
  </si>
  <si>
    <t>3311-TMT-CBS01-GEN01-PT1203</t>
  </si>
  <si>
    <t>r41.31-3311-TMT-CBS01-IJB01-WC04</t>
  </si>
  <si>
    <t>3311-TMT-CBS01-GEN01-PT1204</t>
  </si>
  <si>
    <t>r41.31-3311-TMT-CBS01-IJB01-WC05</t>
  </si>
  <si>
    <t>3311-TMT-CBS01-GEN01-PDT1202</t>
  </si>
  <si>
    <t>r41.31-3311-TMT-CBS01-IJB01-WC06</t>
  </si>
  <si>
    <t>3311-TMT-CBS01-GEN01-PDT1203</t>
  </si>
  <si>
    <t>r41.31-3311-TMT-CBS01-IJB01-WC07</t>
  </si>
  <si>
    <t>3311-TMT-CBS01-GEN01-FCV1202</t>
  </si>
  <si>
    <t>r41.31-3311-TMT-CBS01-IJB01-WC08</t>
  </si>
  <si>
    <t>3311-TMT-CBS01-BRN01-SV1204</t>
  </si>
  <si>
    <t>r41.31-3311-TMT-CBS01-IJB01-WC09</t>
  </si>
  <si>
    <t>r41.31-3311-TMT-CBS01-IJB01-WC10</t>
  </si>
  <si>
    <t>3311-TMT-CBS01-BRN02-SV1204</t>
  </si>
  <si>
    <t>r41.31-3311-TMT-CBS01-IJB01-WC11</t>
  </si>
  <si>
    <t>r41.31-3311-TMT-CBS01-IJB01-WC12</t>
  </si>
  <si>
    <t>3311-TMT-CBS01-GEN01-PDT1204</t>
  </si>
  <si>
    <t>r41.31-3311-TMT-CBS01-IJB01-WC13</t>
  </si>
  <si>
    <t>3311-TMT-CBS01-GEN01-FCV1203</t>
  </si>
  <si>
    <t>r41.31-3311-TMT-CBS01-IJB01-WC15</t>
  </si>
  <si>
    <t>3311-TMT-CBS01-GEN01-PS1201</t>
  </si>
  <si>
    <t>r41.31-3311-TMT-CBS01-IJB01-WC16</t>
  </si>
  <si>
    <t>3311-TMT-CBS01-GEN01-PS1202</t>
  </si>
  <si>
    <t>r41.31-3311-TMT-CBS01-IJB01-WC17</t>
  </si>
  <si>
    <t>3311-TMT-CBS01-GEN01-TE1201</t>
  </si>
  <si>
    <t>r41.31-3311-TMT-CBS01-IJB01-WC18</t>
  </si>
  <si>
    <t>3311-TMT-CBS01-GEN01-TE1202</t>
  </si>
  <si>
    <t>r41.31-3311-TMT-CBS01-IJB01-WC19</t>
  </si>
  <si>
    <t>3311-TMT-CBS01-GEN01-PT1201</t>
  </si>
  <si>
    <t>r41.31-3311-TMT-CBS01-IJB01-WC20</t>
  </si>
  <si>
    <t>3311-TMT-CBS01-GEN01-PT1202</t>
  </si>
  <si>
    <t>r41.31-3311-TMT-CBS01-IJB01-WC21</t>
  </si>
  <si>
    <t>3311-TMT-CBS01-GEN01-PDT1200</t>
  </si>
  <si>
    <t>r41.31-3311-TMT-CBS01-IJB01-WC22</t>
  </si>
  <si>
    <t>3311-TMT-CBS01-GEN01-PDT1201</t>
  </si>
  <si>
    <t>r41.31-3311-TMT-CBS01-IJB01-WC23</t>
  </si>
  <si>
    <t>3311-TMT-CBS01-GEN01-FCV1201</t>
  </si>
  <si>
    <t>r41.31-3311-TMT-CBS01-IJB01-WC25</t>
  </si>
  <si>
    <t>3311-TMT-CBS01-GEN01-PDT1205</t>
  </si>
  <si>
    <t>r41.31-3311-TMT-CBS01-IJB01-WC26</t>
  </si>
  <si>
    <t>3311-TMT-CBS01-GEN01-PT1205</t>
  </si>
  <si>
    <t>r41.31-3311-TMT-CBS01-IJB01-WC27</t>
  </si>
  <si>
    <t>3311-TMT-CBS01-GEN01-FCV1204</t>
  </si>
  <si>
    <t>r41.31-3311-TMT-CBS01-IJB01-WC28</t>
  </si>
  <si>
    <t>3311-TMT-CBS01-BRN01-SV1205</t>
  </si>
  <si>
    <t>r41.31-3311-TMT-CBS01-IJB01-WC29</t>
  </si>
  <si>
    <t>r41.31-3311-TMT-CBS01-IJB01-WC30</t>
  </si>
  <si>
    <t>3311-TMT-CBS01-BRN02-SV1205</t>
  </si>
  <si>
    <t>r41.31-3311-TMT-CBS01-IJB01-WC31</t>
  </si>
  <si>
    <t>r41.31-3311-TMT-CBS01-IJB01-WC32</t>
  </si>
  <si>
    <t>3311-TMT-CBS01-BRN01-PDT1201</t>
  </si>
  <si>
    <t>r41.31-3311-TMT-CBS01-IJB01-WC33</t>
  </si>
  <si>
    <t>3311-TMT-CBS01-BRN02-PDT1201</t>
  </si>
  <si>
    <t>r41.31-3311-TMT-CBS01-IJB01-WC35</t>
  </si>
  <si>
    <t>3311-TMT-PNS01-GEN01-PS1501</t>
  </si>
  <si>
    <t>r41.31-3311-TMT-CBS01-IJB01-WC40</t>
  </si>
  <si>
    <t>3311-TMT-ACS01-GEN01-PDT1701</t>
  </si>
  <si>
    <t>r41.31-3311-TMT-CBS01-IJB01-WC41</t>
  </si>
  <si>
    <t>3311-TMT-OXS01-GEN01-FCV1301</t>
  </si>
  <si>
    <t>r41.31-3311-TMT-CBS01-IJB01-WC42</t>
  </si>
  <si>
    <t>r41.31-3311-TMT-CBS01-IJB01-WC43</t>
  </si>
  <si>
    <t>3311-TMT-PNS02-GEN01-SV1501</t>
  </si>
  <si>
    <t>r41.31-3311-TMT-CBS01-IJB02-WC01</t>
  </si>
  <si>
    <t>3311-TMT-ACS01-BRN01-PS1701</t>
  </si>
  <si>
    <t>r41.31-3311-TMT-CBS01-IJB02-WC02</t>
  </si>
  <si>
    <t>3311-TMT-CBS01-BRN01-FCV1203</t>
  </si>
  <si>
    <t>r41.31-3311-TMT-CBS01-IJB02-WC03</t>
  </si>
  <si>
    <t>r41.31-3311-TMT-CBS01-IJB02-WC04</t>
  </si>
  <si>
    <t>3311-TMT-CBS01-BRN01-SV1201/SV1202</t>
  </si>
  <si>
    <t>r41.31-3311-TMT-CBS01-BCU01-WC01</t>
  </si>
  <si>
    <t>3311-TMT-CBS01-BRN01-BR1202</t>
  </si>
  <si>
    <t>r41.31-3311-TMT-CBS01-BCU01-WC02</t>
  </si>
  <si>
    <t>r41.31-3311-TMT-CBS01-BCU01-WC03</t>
  </si>
  <si>
    <t>3311-TMT-CBS01-BRN01-BE1201</t>
  </si>
  <si>
    <t>r41.31-3311-TMT-CBS01-BCU01-WP01</t>
  </si>
  <si>
    <t>3311-TMT-CBS01-BRN01-SV1203</t>
  </si>
  <si>
    <t>r41.31-3311-TMT-CBS01-BCU01-WP02</t>
  </si>
  <si>
    <t>r41.31-3311-TMT-CBS01-BCU01-WP03</t>
  </si>
  <si>
    <t>r41.31-3311-TMT-CBS01-IJB03-WC01</t>
  </si>
  <si>
    <t>3311-TMT-ACS01-BRN02-PS1701</t>
  </si>
  <si>
    <t>r41.31-3311-TMT-CBS01-IJB03-WC02</t>
  </si>
  <si>
    <t>3311-TMT-CBS01-BRN02-FCV1203</t>
  </si>
  <si>
    <t>r41.31-3311-TMT-CBS01-IJB03-WC03</t>
  </si>
  <si>
    <t>r41.31-3311-TMT-CBS01-IJB03-WC04</t>
  </si>
  <si>
    <t>3311-TMT-CBS01-BRN02-SV1201/SV1202</t>
  </si>
  <si>
    <t>r41.31-3311-TMT-CBS01-BCU02-WC01</t>
  </si>
  <si>
    <t>3311-TMT-CBS01-BRN02-BR1202</t>
  </si>
  <si>
    <t>r41.31-3311-TMT-CBS01-BCU02-WC02</t>
  </si>
  <si>
    <t>r41.31-3311-TMT-CBS01-BCU02-WC03</t>
  </si>
  <si>
    <t>3311-TMT-CBS01-BRN02-BE1201</t>
  </si>
  <si>
    <t>r41.31-3311-TMT-CBS01-BCU02-WP01</t>
  </si>
  <si>
    <t>3311-TMT-CBS01-BRN02-SV1203</t>
  </si>
  <si>
    <t>r41.31-3311-TMT-CBS01-BCU02-WP02</t>
  </si>
  <si>
    <t>r41.31-3311-TMT-CBS01-BCU02-WP03</t>
  </si>
  <si>
    <t>r41.31-3311-TMT-MCH01-RIO01-WE01</t>
  </si>
  <si>
    <t>r41.41-3311-THD-GEN01-PCP01</t>
  </si>
  <si>
    <t>r41.31-3311-TMT-MCH01-RIO01-WC01</t>
  </si>
  <si>
    <t>3311-TMT-MCH01-GEN01-PT1101</t>
  </si>
  <si>
    <t>r41.31-3311-TMT-MCH01-RIO01-WC02</t>
  </si>
  <si>
    <t>3311-TMT-MCH01-GEN01-TE1103</t>
  </si>
  <si>
    <t>r41.31-3311-TMT-MCH01-RIO01-WC03</t>
  </si>
  <si>
    <t>3311-TMT-MCH01-GEN01-TE1101A</t>
  </si>
  <si>
    <t>r41.31-3311-TMT-MCH01-RIO01-WC04</t>
  </si>
  <si>
    <t>3311-TMT-MCH01-GEN01-TE1101B</t>
  </si>
  <si>
    <t>r41.31-3311-TMT-MCH01-RIO01-WC05</t>
  </si>
  <si>
    <t>3311-TMT-MCH01-TEX01-TE1102</t>
  </si>
  <si>
    <t>r41.31-3311-TMT-MCH01-RIO01-WC06</t>
  </si>
  <si>
    <t>r41.31-3311-TMT-MCH01-RIO01-WC07</t>
  </si>
  <si>
    <t>3311-TMT-MCH01-MLM01-LT1101</t>
  </si>
  <si>
    <t>r41.31-3311-TMT-MCH01-RIO01-WC08</t>
  </si>
  <si>
    <t>3311-TMT-MCH01-MLM01-PS1101</t>
  </si>
  <si>
    <t>r41.31-3311-TMT-MCH01-RIO01-WC09</t>
  </si>
  <si>
    <t>3311-TMT-CTV01-CAM01-PS1101</t>
  </si>
  <si>
    <t>r41.31-3311-TMT-MCH01-RIO01-WC10</t>
  </si>
  <si>
    <t>3311-TMT-CTV01-CAM02-PS1101</t>
  </si>
  <si>
    <t>r41.31-3311-TMT-MCH01-RIO01-WC11</t>
  </si>
  <si>
    <t>r41.31-3311-TMT-MCH01-RIO01-WC15</t>
  </si>
  <si>
    <t>r41.31-3311-TMT-MCH01-LCB01</t>
  </si>
  <si>
    <t>r41.31-3311-TMT-MCH01-RIO01-WC16</t>
  </si>
  <si>
    <t>r41.31-3311-TMT-MCH01-LCB02</t>
  </si>
  <si>
    <t>r41.31-3311-TMT-MCH01-RIO01-WC17</t>
  </si>
  <si>
    <t>r41.31-3311-TMT-MCH01-RIO01-WC18</t>
  </si>
  <si>
    <t>r41.31-3311-TMT-MCH01-LCB04</t>
  </si>
  <si>
    <t>r41.31-3311-TMT-MCH01-RIO01-WC19</t>
  </si>
  <si>
    <t>r41.31-3311-TMT-MCH01-IJB01</t>
  </si>
  <si>
    <t>r41.31-3311-TMT-MCH01-RIO01-WC20</t>
  </si>
  <si>
    <t>r41.31-3311-TMT-MCH01-IJB02</t>
  </si>
  <si>
    <t>r41.31-3311-TMT-MCH01-RIO01-WC21</t>
  </si>
  <si>
    <t>r41.31-3311-TMT-MCH01-IJB04</t>
  </si>
  <si>
    <t>r41.31-3311-TMT-MCH01-LCB01-WC01</t>
  </si>
  <si>
    <t>3311-TMT-MCH01-GEN01-XRA1101</t>
  </si>
  <si>
    <t>r41.31-3311-TMT-MCH01-LCB03-WC02</t>
  </si>
  <si>
    <t>r41.31-3311-TMT-MCH01-LCB03-WC03</t>
  </si>
  <si>
    <t>r41.31-3311-TMT-MCH01-LCB03-WC04</t>
  </si>
  <si>
    <t>r41.31-3311-TMT-MCH01-LCB04-WC01</t>
  </si>
  <si>
    <t>r41.31-3311-TMT-MCH01-LCB04-WC02</t>
  </si>
  <si>
    <t>r41.31-3311-TMT-MCH01-IJB01-WC01</t>
  </si>
  <si>
    <t>r41.31-3311-TMT-MCH01-IJB01-WC02</t>
  </si>
  <si>
    <t>r41.31-3311-TMT-MCH01-IJB01-WC03</t>
  </si>
  <si>
    <t>r41.31-3311-TMT-MCH01-IJB01-WC04</t>
  </si>
  <si>
    <t>r41.31-3311-TMT-MCH01-IJB02-WC01</t>
  </si>
  <si>
    <t>r41.31-3311-TMT-MCH01-IJB02-WC02</t>
  </si>
  <si>
    <t>r41.31-3311-TMT-MCH01-IJB04-WC01</t>
  </si>
  <si>
    <t>r41.31-3311-TMT-MCH01-IJB04-WC02</t>
  </si>
  <si>
    <t>r41.31-3311-TMT-MCH01-IJB04-WC03</t>
  </si>
  <si>
    <t>3311-TMT-MCH01-TTS01-LS1101</t>
  </si>
  <si>
    <t>r41.31-3311-TMT-MCH01-IJB04-WC04</t>
  </si>
  <si>
    <t>3311-TMT-MCH01-TTS01-SV1101A</t>
  </si>
  <si>
    <t>r41.31-3311-TMT-MCH01-IJB04-WC05</t>
  </si>
  <si>
    <t>3311-TMT-MCH01-TTS01-SV1101B</t>
  </si>
  <si>
    <t>r41.31-3311-TMT-CVT01-PCP01-WE01</t>
  </si>
  <si>
    <t>r41.31-3311-TMT-CVT01-PCP01-WE02</t>
  </si>
  <si>
    <t>r41.31-3311-TMT-CVT01-PCP01-WC01</t>
  </si>
  <si>
    <t>r41.31-3311-TMT-CVT01-PCP01-WP01</t>
  </si>
  <si>
    <t>3311-CVT01-GEN-ACF01-M01</t>
  </si>
  <si>
    <t>r41.31-3311-TMT-CVT01-PCP01-WC02</t>
  </si>
  <si>
    <t>r41.31-3311-TMT-CVT01-LCB01</t>
  </si>
  <si>
    <t>r41.31-3311-TMT-CVT01-PCP01-WC03</t>
  </si>
  <si>
    <t>3311-TMT-CVT01-CAM01-SDIxxxx</t>
  </si>
  <si>
    <t>r41.31-3311-TMT-CVT01-PCP01-WC04</t>
  </si>
  <si>
    <t>3311-TMT-CVT01-CAM01-TExxxx</t>
  </si>
  <si>
    <t>r41.31-3311-TMT-CVT01-LCB01-WC01</t>
  </si>
  <si>
    <t>3311-TMT-CVT01-CAM01-SVxxxx</t>
  </si>
  <si>
    <t>r41.31-3311-TMT-CVT01-LCB01-WC02</t>
  </si>
  <si>
    <t>r41.31-3311-TMT-CVT01-LCB01-WC03</t>
  </si>
  <si>
    <t>r41.31-3311-TMT-CVT01-PCP02-WE01</t>
  </si>
  <si>
    <t>r41.31-3311-TMT-CVT01-PCP02-WE02</t>
  </si>
  <si>
    <t>r41.31-3311-TMT-CVT01-PCP02-WC01</t>
  </si>
  <si>
    <t>r41.31-3311-TMT-CVT01-PCP02-WP01</t>
  </si>
  <si>
    <t>3311-TMT-CVT01-ACF02-M01</t>
  </si>
  <si>
    <t>r41.31-3311-TMT-CVT01-PCP02-WC02</t>
  </si>
  <si>
    <t>r41.31-3311-TMT-CVT01-LCB02</t>
  </si>
  <si>
    <t>r41.31-3311-TMT-CVT01-PCP02-WC03</t>
  </si>
  <si>
    <t>r41.31-3311-TMT-CVT01-PCP02-WC04</t>
  </si>
  <si>
    <t>r41.31-3311-TMT-CVT01-LCB02-WC01</t>
  </si>
  <si>
    <t>3311-TMT-CVT01-CAM02-SVxxxx</t>
  </si>
  <si>
    <t>r41.31-3311-TMT-CVT01-LCB02-WC02</t>
  </si>
  <si>
    <t>r41.31-3311-TMT-CVT01-LCB02-WC03</t>
  </si>
  <si>
    <t>r41.41-3312-TMT-GEN01-PCP01</t>
  </si>
  <si>
    <t>r41.41-3312-TMT-GEN01-PCP01-WP01</t>
  </si>
  <si>
    <t>4G6</t>
  </si>
  <si>
    <t>r41.31-0600-GEN-APU01-PDP01</t>
  </si>
  <si>
    <t>r41.31-3311-TMT-GEN01-PCP01-WP09</t>
  </si>
  <si>
    <t>2X1+SH</t>
  </si>
  <si>
    <t>r41.31-3311-TMT-ESR00-RIO02-WC26</t>
  </si>
  <si>
    <t>r41.31-3311-TMT-ESR00-RIO02-WC27</t>
  </si>
  <si>
    <t>r41.31-3311-TMT-ESR00-RIO02-WC28</t>
  </si>
  <si>
    <t>3311-TMT-MCH01-CHY01-ZS1101</t>
  </si>
  <si>
    <t>3311-TMT-ESR30-SKD01-ZS0301</t>
  </si>
  <si>
    <t>3311-TMT-MCH01-GEN01-ZSxxx</t>
  </si>
  <si>
    <t>3311-TMT-MCH01-TEX01-ZS1101A</t>
  </si>
  <si>
    <t>3311-TMT-MCH01-TEX01-ZS1101B</t>
  </si>
  <si>
    <t>3311-TMT-MCH01-TEX01-ZS1101C</t>
  </si>
  <si>
    <t>3311-TMT-MCH01-GAT01-ZS1101</t>
  </si>
  <si>
    <t>3311-TMT-MCH01-GAT01-ZS1102</t>
  </si>
  <si>
    <t>3311-TMT-MCH01-DOO01-ZS1101</t>
  </si>
  <si>
    <t>3311-TMT-MCH01-DOO01-ZS1102</t>
  </si>
  <si>
    <t>3311-TMT-MCH01-DOO01-ZS1105</t>
  </si>
  <si>
    <t>3311-TMT-MCH01-DOO01-ZS1106</t>
  </si>
  <si>
    <t>3311-TMT-MCH01-DOO01-ZS1103</t>
  </si>
  <si>
    <t>3311-TMT-MCH01-DOO01-ZS1104</t>
  </si>
  <si>
    <t>3311-TMT-MCH01-TTS01-ZS1101</t>
  </si>
  <si>
    <t>3311-TMT-MCH01-TTS01-ZS1102</t>
  </si>
  <si>
    <t>3311-TMT-CVT01-CAM01-ZSxxxx</t>
  </si>
  <si>
    <t>3311-TMT-CVT01-CAM02-ZSxxxx</t>
  </si>
  <si>
    <t>Furnace pressure transmitter</t>
  </si>
  <si>
    <t>Furnace roof temperature</t>
  </si>
  <si>
    <t>Furnace roof safety temp.</t>
  </si>
  <si>
    <t>Furnace bath temperature</t>
  </si>
  <si>
    <t>Furnace tilting angle</t>
  </si>
  <si>
    <t>Furnace bath level</t>
  </si>
  <si>
    <t>Furnace level sensor cooling compressed air low pressure switch SF</t>
  </si>
  <si>
    <t>Fioscope camera #01 compressed air low pressure switch SF</t>
  </si>
  <si>
    <t>Tilting down limit switch SF</t>
  </si>
  <si>
    <t>r41.31-0066-GEN-CVT01-CJB02</t>
  </si>
  <si>
    <t>Propietary camera head cable</t>
  </si>
  <si>
    <t>TC-cable</t>
  </si>
  <si>
    <t>Limit switch</t>
  </si>
  <si>
    <t>r41.31-0066-GEN-CVT01-CJB02-WE04</t>
  </si>
  <si>
    <t>r41.31-0600-GEN-CVT01-CJB02</t>
  </si>
  <si>
    <t>r41.31-0600-GEN-CVT01-CJB02-WE05</t>
  </si>
  <si>
    <t>01 of 08</t>
  </si>
  <si>
    <t>04/08 of 08</t>
  </si>
  <si>
    <t>WL41.31.R1</t>
  </si>
  <si>
    <t>WL41.31.R2</t>
  </si>
  <si>
    <t>WL41.31.S1</t>
  </si>
  <si>
    <t>WL41.31.S2</t>
  </si>
  <si>
    <t>WL41.31.T1</t>
  </si>
  <si>
    <t>WL41.31.T2</t>
  </si>
  <si>
    <t>WL41.31.P1</t>
  </si>
  <si>
    <t>r41.41</t>
  </si>
  <si>
    <t>WL41.41.L1</t>
  </si>
  <si>
    <t>r41.31-3311-TMT-MCH01-LCB05-WC01</t>
  </si>
  <si>
    <t>r41.31-3311-TMT-MCH01-LCB05-WC02</t>
  </si>
  <si>
    <t>r41.31-3311-TMT-GEN01-LCP01-WE02</t>
  </si>
  <si>
    <t>r41.31-3311-TMT-GEN01-LCP01-WP01</t>
  </si>
  <si>
    <t>r41.31-3311-TMT-GEN01-LCP01-WP02</t>
  </si>
  <si>
    <t>r41.31-3311-TMT-GEN01-LCP01-WP03</t>
  </si>
  <si>
    <t>r41.31-3311-TMT-GEN01-LCP01-WP05</t>
  </si>
  <si>
    <t>r41.31-3311-TMT-GEN01-LCP01-WP06</t>
  </si>
  <si>
    <t>r41.31-3311-TMT-GEN01-LCP01-WP07</t>
  </si>
  <si>
    <t>r41.31-3311-TMT-GEN01-LCP01-WP08</t>
  </si>
  <si>
    <t>3311-TMT-MCH01-GEN01-ZT1101</t>
  </si>
  <si>
    <t>1-8</t>
  </si>
  <si>
    <t>02 of 08</t>
  </si>
  <si>
    <t>4-8</t>
  </si>
  <si>
    <t>03 of 08</t>
  </si>
  <si>
    <t>2025/12/02</t>
  </si>
  <si>
    <t>SF/UTP</t>
  </si>
  <si>
    <t>10</t>
  </si>
  <si>
    <t>TBD BY CLIENT</t>
  </si>
  <si>
    <t>-</t>
  </si>
  <si>
    <t>TMT main power control panel</t>
  </si>
  <si>
    <t>UPS RACK POWER SUPPLY BILLET LIBE #01</t>
  </si>
  <si>
    <t>UPS RACK POWER SUPPLY BILLET LIBE #02</t>
  </si>
  <si>
    <t>TMT general local control panel</t>
  </si>
  <si>
    <t>TMT energy sources remote I/O: fans technical room</t>
  </si>
  <si>
    <t>TMT energy sources remote I/O: main gas &amp; O2 skid</t>
  </si>
  <si>
    <t>Combustion Fan</t>
  </si>
  <si>
    <t>Combustion Fan disconnector switch</t>
  </si>
  <si>
    <t>Pilot Combustion Fan disconnector switch</t>
  </si>
  <si>
    <t>Exhaust fan disconnector switch</t>
  </si>
  <si>
    <t xml:space="preserve">Pilot Combustion Fan </t>
  </si>
  <si>
    <t xml:space="preserve">Exhaust Fan </t>
  </si>
  <si>
    <t>Bath thermocouple retraction motor disconnector switch</t>
  </si>
  <si>
    <t>Monitoring camera power control panel #01</t>
  </si>
  <si>
    <t>Monitoring camera power control panel #02</t>
  </si>
  <si>
    <t>Combustion area remote IO #1</t>
  </si>
  <si>
    <t>Auxiliaries remote IO</t>
  </si>
  <si>
    <t xml:space="preserve">Bath thermocouple retraction motor </t>
  </si>
  <si>
    <t>Combustion gas main skid instrumentation junction box</t>
  </si>
  <si>
    <t>Compressed air main skid instrumentation junction box</t>
  </si>
  <si>
    <t>Tilting &amp; spout control local control box</t>
  </si>
  <si>
    <t>Chimney instrumentation junction box</t>
  </si>
  <si>
    <t>O2 instrumentation junction box</t>
  </si>
  <si>
    <t>Burners roof area instrumentation junction box</t>
  </si>
  <si>
    <t>Burner #1 instrumentation junction box</t>
  </si>
  <si>
    <t>Burner Control Unit #01</t>
  </si>
  <si>
    <t>Burner #2 instrumentation junction box</t>
  </si>
  <si>
    <t>THD main power control panel</t>
  </si>
  <si>
    <t>Roof access local control box</t>
  </si>
  <si>
    <t>Main door local control box</t>
  </si>
  <si>
    <t>Bath TC control local control box</t>
  </si>
  <si>
    <t>Side door local control box</t>
  </si>
  <si>
    <t>Left side door instrumentation junction box</t>
  </si>
  <si>
    <t>Right side door instrumentation junction box</t>
  </si>
  <si>
    <t>Spout cover instrumentation junction box</t>
  </si>
  <si>
    <t>Monitoring camera local control box #01</t>
  </si>
  <si>
    <t>Monitoring camera local control box #02</t>
  </si>
  <si>
    <t>4</t>
  </si>
  <si>
    <t>25</t>
  </si>
  <si>
    <t>RV-K 0,6/1kV</t>
  </si>
  <si>
    <t>RC4V-K 0,6/1kV</t>
  </si>
  <si>
    <t>YSLY 300/500V</t>
  </si>
  <si>
    <t>RC4V-K 300/500V</t>
  </si>
  <si>
    <t>SIL-FV-MM</t>
  </si>
  <si>
    <t>6XV1840-2AH10</t>
  </si>
  <si>
    <t>OLFLEX HEAT 180 C MS</t>
  </si>
  <si>
    <t>OLFLEX HEAT 180SiF</t>
  </si>
  <si>
    <t>OLFLEX HEAT 180 FZLSi</t>
  </si>
  <si>
    <t>T141.41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</si>
</sst>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1" x14ac:knownFonts="1">
    <font>
      <sz val="10"/>
      <name val="Arial"/>
    </font>
    <font>
      <sz val="11"/>
      <color theme="1"/>
      <name val="Calibri"/>
      <family val="2"/>
      <scheme val="minor"/>
    </font>
    <font>
      <b/>
      <sz val="14"/>
      <name val="Arial"/>
      <family val="2"/>
    </font>
    <font>
      <sz val="10"/>
      <name val="Arial"/>
      <family val="2"/>
    </font>
    <font>
      <sz val="8"/>
      <name val="Arial"/>
      <family val="2"/>
    </font>
    <font>
      <b/>
      <sz val="9"/>
      <color theme="1"/>
      <name val="Arial"/>
      <family val="2"/>
    </font>
    <font>
      <sz val="9"/>
      <color theme="1"/>
      <name val="Arial"/>
      <family val="2"/>
    </font>
    <font>
      <b/>
      <sz val="22"/>
      <color theme="1"/>
      <name val="Arial"/>
      <family val="2"/>
    </font>
    <font>
      <b/>
      <sz val="14"/>
      <color theme="1"/>
      <name val="Arial"/>
      <family val="2"/>
    </font>
    <font>
      <sz val="10"/>
      <name val="Arial"/>
      <family val="2"/>
      <charset val="238"/>
    </font>
    <font>
      <sz val="12"/>
      <name val="Arial"/>
      <family val="2"/>
    </font>
    <font>
      <b/>
      <sz val="11"/>
      <color theme="1"/>
      <name val="Calibri"/>
      <family val="2"/>
      <scheme val="minor"/>
    </font>
    <font>
      <sz val="10"/>
      <color theme="1"/>
      <name val="Arial"/>
      <family val="2"/>
    </font>
    <font>
      <u/>
      <sz val="9"/>
      <color theme="1"/>
      <name val="Arial"/>
      <family val="2"/>
    </font>
    <font>
      <b/>
      <u/>
      <sz val="10"/>
      <color rgb="FF000000"/>
      <name val="Arial"/>
      <family val="2"/>
    </font>
    <font>
      <sz val="1"/>
      <color theme="1"/>
      <name val="Arial"/>
      <family val="2"/>
    </font>
    <font>
      <sz val="9"/>
      <name val="Arial"/>
      <family val="2"/>
    </font>
    <font>
      <b/>
      <sz val="9"/>
      <name val="Arial"/>
      <family val="2"/>
    </font>
    <font>
      <i/>
      <sz val="9"/>
      <name val="Arial"/>
      <family val="2"/>
    </font>
    <font>
      <sz val="9"/>
      <name val="Calibri"/>
      <family val="2"/>
      <scheme val="minor"/>
    </font>
    <font>
      <sz val="10"/>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7">
    <xf numFmtId="0" fontId="0" fillId="0" borderId="0"/>
    <xf numFmtId="0" fontId="9" fillId="0" borderId="0"/>
    <xf numFmtId="0" fontId="1" fillId="0" borderId="0"/>
    <xf numFmtId="0" fontId="1" fillId="0" borderId="0"/>
    <xf numFmtId="0" fontId="1" fillId="0" borderId="0"/>
    <xf numFmtId="0" fontId="1" fillId="0" borderId="0"/>
    <xf numFmtId="43" fontId="20" fillId="0" borderId="0" applyFont="0" applyFill="0" applyBorder="0" applyAlignment="0" applyProtection="0"/>
  </cellStyleXfs>
  <cellXfs count="172">
    <xf numFmtId="0" fontId="0" fillId="0" borderId="0" xfId="0"/>
    <xf numFmtId="0" fontId="1" fillId="0" borderId="0" xfId="2"/>
    <xf numFmtId="0" fontId="6" fillId="0" borderId="27" xfId="2" applyFont="1" applyBorder="1" applyAlignment="1">
      <alignment horizontal="center" vertical="center" wrapText="1"/>
    </xf>
    <xf numFmtId="0" fontId="6" fillId="0" borderId="0" xfId="2" applyFont="1" applyAlignment="1">
      <alignment vertical="center" wrapText="1"/>
    </xf>
    <xf numFmtId="1" fontId="6" fillId="0" borderId="27" xfId="2" quotePrefix="1" applyNumberFormat="1" applyFont="1" applyBorder="1" applyAlignment="1" applyProtection="1">
      <alignment horizontal="center" vertical="center" wrapText="1"/>
      <protection locked="0"/>
    </xf>
    <xf numFmtId="14" fontId="6" fillId="0" borderId="27" xfId="2" quotePrefix="1" applyNumberFormat="1" applyFont="1" applyBorder="1" applyAlignment="1" applyProtection="1">
      <alignment horizontal="center" vertical="center"/>
      <protection locked="0"/>
    </xf>
    <xf numFmtId="1" fontId="6" fillId="0" borderId="27" xfId="3" quotePrefix="1" applyNumberFormat="1" applyFont="1" applyBorder="1" applyAlignment="1" applyProtection="1">
      <alignment horizontal="center" vertical="center" wrapText="1"/>
      <protection locked="0"/>
    </xf>
    <xf numFmtId="0" fontId="13" fillId="0" borderId="27" xfId="2" applyFont="1" applyBorder="1" applyAlignment="1">
      <alignment horizontal="center" vertical="center" wrapText="1"/>
    </xf>
    <xf numFmtId="0" fontId="5" fillId="0" borderId="24" xfId="2" applyFont="1" applyBorder="1" applyAlignment="1">
      <alignment vertical="center" wrapText="1"/>
    </xf>
    <xf numFmtId="49" fontId="6" fillId="0" borderId="27" xfId="2" quotePrefix="1" applyNumberFormat="1" applyFont="1" applyBorder="1" applyAlignment="1" applyProtection="1">
      <alignment horizontal="left" vertical="center" wrapText="1"/>
      <protection locked="0"/>
    </xf>
    <xf numFmtId="0" fontId="5" fillId="0" borderId="27" xfId="2" applyFont="1" applyBorder="1" applyAlignment="1">
      <alignment vertical="center" wrapText="1"/>
    </xf>
    <xf numFmtId="14" fontId="6" fillId="0" borderId="27" xfId="2" quotePrefix="1" applyNumberFormat="1" applyFont="1" applyBorder="1" applyAlignment="1" applyProtection="1">
      <alignment horizontal="left" vertical="center"/>
      <protection locked="0"/>
    </xf>
    <xf numFmtId="0" fontId="6" fillId="0" borderId="27" xfId="2" applyFont="1" applyBorder="1" applyAlignment="1" applyProtection="1">
      <alignment horizontal="left" vertical="center" wrapText="1"/>
      <protection locked="0"/>
    </xf>
    <xf numFmtId="0" fontId="6" fillId="0" borderId="0" xfId="2" applyFont="1" applyAlignment="1">
      <alignment horizontal="left" vertical="top"/>
    </xf>
    <xf numFmtId="0" fontId="11" fillId="0" borderId="0" xfId="2" applyFont="1" applyAlignment="1">
      <alignment horizontal="center" vertical="center" wrapText="1"/>
    </xf>
    <xf numFmtId="0" fontId="1" fillId="0" borderId="0" xfId="4"/>
    <xf numFmtId="0" fontId="6" fillId="0" borderId="0" xfId="4" applyFont="1" applyAlignment="1" applyProtection="1">
      <alignment vertical="center" wrapText="1"/>
      <protection locked="0"/>
    </xf>
    <xf numFmtId="0" fontId="6" fillId="0" borderId="0" xfId="4" applyFont="1" applyAlignment="1" applyProtection="1">
      <alignment horizontal="center" vertical="center" wrapText="1"/>
      <protection locked="0"/>
    </xf>
    <xf numFmtId="0" fontId="14" fillId="0" borderId="0" xfId="4" applyFont="1" applyAlignment="1">
      <alignment vertical="center" wrapText="1"/>
    </xf>
    <xf numFmtId="0" fontId="17" fillId="0" borderId="26" xfId="4" applyFont="1" applyBorder="1" applyAlignment="1">
      <alignment horizontal="left" vertical="center" wrapText="1"/>
    </xf>
    <xf numFmtId="0" fontId="17" fillId="0" borderId="25" xfId="4" applyFont="1" applyBorder="1" applyAlignment="1">
      <alignment horizontal="left" vertical="center" wrapText="1"/>
    </xf>
    <xf numFmtId="0" fontId="17" fillId="0" borderId="21" xfId="4" applyFont="1" applyBorder="1" applyAlignment="1">
      <alignment horizontal="left" vertical="center" wrapText="1"/>
    </xf>
    <xf numFmtId="0" fontId="5" fillId="0" borderId="27" xfId="4" applyFont="1" applyBorder="1" applyAlignment="1">
      <alignment vertical="center" wrapText="1"/>
    </xf>
    <xf numFmtId="49" fontId="6" fillId="0" borderId="27" xfId="3" applyNumberFormat="1" applyFont="1" applyBorder="1" applyAlignment="1">
      <alignment horizontal="left" vertical="center" wrapText="1"/>
    </xf>
    <xf numFmtId="14" fontId="6" fillId="0" borderId="27" xfId="3" applyNumberFormat="1" applyFont="1" applyBorder="1" applyAlignment="1">
      <alignment horizontal="left" vertical="center" wrapText="1"/>
    </xf>
    <xf numFmtId="0" fontId="6" fillId="0" borderId="27" xfId="3" applyFont="1" applyBorder="1" applyAlignment="1">
      <alignment horizontal="left" vertical="center" wrapText="1"/>
    </xf>
    <xf numFmtId="0" fontId="12" fillId="0" borderId="0" xfId="5" applyFont="1"/>
    <xf numFmtId="0" fontId="6" fillId="0" borderId="0" xfId="4" applyFont="1" applyAlignment="1">
      <alignment vertical="top"/>
    </xf>
    <xf numFmtId="0" fontId="1" fillId="0" borderId="0" xfId="3"/>
    <xf numFmtId="0" fontId="6" fillId="0" borderId="27" xfId="3" applyFont="1" applyBorder="1" applyAlignment="1">
      <alignment horizontal="center" vertical="center" wrapText="1"/>
    </xf>
    <xf numFmtId="0" fontId="13" fillId="0" borderId="27" xfId="3" applyFont="1" applyBorder="1" applyAlignment="1">
      <alignment horizontal="center" vertical="center" wrapText="1"/>
    </xf>
    <xf numFmtId="0" fontId="5" fillId="0" borderId="24" xfId="3" applyFont="1" applyBorder="1" applyAlignment="1">
      <alignment vertical="center" wrapText="1"/>
    </xf>
    <xf numFmtId="0" fontId="5" fillId="0" borderId="27" xfId="3" applyFont="1" applyBorder="1" applyAlignment="1">
      <alignment vertical="center" wrapText="1"/>
    </xf>
    <xf numFmtId="0" fontId="12" fillId="0" borderId="0" xfId="3" applyFont="1"/>
    <xf numFmtId="0" fontId="3" fillId="3" borderId="13" xfId="0" applyFont="1" applyFill="1" applyBorder="1" applyAlignment="1">
      <alignment horizontal="left" vertical="top"/>
    </xf>
    <xf numFmtId="0" fontId="5" fillId="3" borderId="8" xfId="0" applyFont="1" applyFill="1" applyBorder="1" applyAlignment="1">
      <alignment vertical="center" wrapText="1"/>
    </xf>
    <xf numFmtId="0" fontId="5" fillId="3" borderId="7" xfId="0" applyFont="1" applyFill="1" applyBorder="1" applyAlignment="1">
      <alignment vertical="center" wrapText="1"/>
    </xf>
    <xf numFmtId="0" fontId="6" fillId="3" borderId="9" xfId="0" applyFont="1" applyFill="1" applyBorder="1" applyAlignment="1">
      <alignment horizontal="left" vertical="center" wrapText="1"/>
    </xf>
    <xf numFmtId="0" fontId="0" fillId="3" borderId="0" xfId="0" applyFill="1" applyAlignment="1">
      <alignment horizontal="center" vertical="center"/>
    </xf>
    <xf numFmtId="0" fontId="5" fillId="3" borderId="27" xfId="0" applyFont="1" applyFill="1" applyBorder="1" applyAlignment="1">
      <alignment vertical="center" wrapText="1"/>
    </xf>
    <xf numFmtId="0" fontId="5" fillId="3" borderId="18" xfId="0" applyFont="1" applyFill="1" applyBorder="1" applyAlignment="1">
      <alignment vertical="center" wrapText="1"/>
    </xf>
    <xf numFmtId="0" fontId="6" fillId="3" borderId="36" xfId="0" applyFont="1" applyFill="1" applyBorder="1" applyAlignment="1">
      <alignment horizontal="left" vertical="center" wrapText="1"/>
    </xf>
    <xf numFmtId="14" fontId="6" fillId="3" borderId="36" xfId="0" quotePrefix="1" applyNumberFormat="1" applyFont="1" applyFill="1" applyBorder="1" applyAlignment="1">
      <alignment horizontal="left" vertical="center" wrapText="1"/>
    </xf>
    <xf numFmtId="0" fontId="5" fillId="3" borderId="11" xfId="0" applyFont="1" applyFill="1" applyBorder="1" applyAlignment="1">
      <alignment vertical="center" wrapText="1"/>
    </xf>
    <xf numFmtId="0" fontId="5" fillId="3" borderId="10" xfId="0" applyFont="1" applyFill="1" applyBorder="1" applyAlignment="1">
      <alignment vertical="center" wrapText="1"/>
    </xf>
    <xf numFmtId="14" fontId="6" fillId="3" borderId="15" xfId="0" applyNumberFormat="1" applyFont="1" applyFill="1" applyBorder="1" applyAlignment="1">
      <alignment horizontal="left" vertical="center" wrapText="1"/>
    </xf>
    <xf numFmtId="0" fontId="5" fillId="3" borderId="1" xfId="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0" fontId="5" fillId="3" borderId="2" xfId="1" applyFont="1" applyFill="1" applyBorder="1" applyAlignment="1">
      <alignment horizontal="center" vertical="center" wrapText="1"/>
    </xf>
    <xf numFmtId="49" fontId="5" fillId="3" borderId="47" xfId="1" applyNumberFormat="1" applyFont="1" applyFill="1" applyBorder="1" applyAlignment="1">
      <alignment horizontal="center" vertical="center" wrapText="1"/>
    </xf>
    <xf numFmtId="49" fontId="5" fillId="3" borderId="1" xfId="1" applyNumberFormat="1" applyFont="1" applyFill="1" applyBorder="1" applyAlignment="1">
      <alignment horizontal="center" vertical="center" wrapText="1"/>
    </xf>
    <xf numFmtId="0" fontId="5" fillId="3" borderId="3" xfId="1" applyFont="1" applyFill="1" applyBorder="1" applyAlignment="1">
      <alignment horizontal="center" vertical="center" wrapText="1"/>
    </xf>
    <xf numFmtId="0" fontId="4" fillId="3" borderId="37" xfId="0" applyFont="1" applyFill="1" applyBorder="1" applyAlignment="1">
      <alignment horizontal="center" vertical="center" wrapText="1"/>
    </xf>
    <xf numFmtId="49" fontId="4" fillId="3" borderId="33" xfId="0" quotePrefix="1" applyNumberFormat="1" applyFont="1" applyFill="1" applyBorder="1" applyAlignment="1">
      <alignment horizontal="right" vertical="center" wrapText="1"/>
    </xf>
    <xf numFmtId="49" fontId="4" fillId="3" borderId="38" xfId="0" applyNumberFormat="1" applyFont="1" applyFill="1" applyBorder="1" applyAlignment="1">
      <alignment horizontal="left" vertical="center" wrapText="1"/>
    </xf>
    <xf numFmtId="49" fontId="4" fillId="3" borderId="37" xfId="0" applyNumberFormat="1" applyFont="1" applyFill="1" applyBorder="1" applyAlignment="1">
      <alignment horizontal="center" vertical="center" wrapText="1"/>
    </xf>
    <xf numFmtId="49" fontId="4" fillId="3" borderId="33" xfId="0" applyNumberFormat="1" applyFont="1" applyFill="1" applyBorder="1" applyAlignment="1">
      <alignment horizontal="center" vertical="center" wrapText="1"/>
    </xf>
    <xf numFmtId="49" fontId="4" fillId="3" borderId="30" xfId="0" applyNumberFormat="1" applyFont="1" applyFill="1" applyBorder="1" applyAlignment="1">
      <alignment horizontal="center" vertical="center" wrapText="1"/>
    </xf>
    <xf numFmtId="49" fontId="4" fillId="3" borderId="38" xfId="0" applyNumberFormat="1" applyFont="1" applyFill="1" applyBorder="1" applyAlignment="1">
      <alignment horizontal="center" vertical="center" wrapText="1"/>
    </xf>
    <xf numFmtId="0" fontId="4" fillId="3" borderId="33" xfId="0" applyFont="1" applyFill="1" applyBorder="1" applyAlignment="1">
      <alignment horizontal="left" vertical="center" wrapText="1"/>
    </xf>
    <xf numFmtId="0" fontId="4" fillId="3" borderId="38" xfId="0" applyFont="1" applyFill="1" applyBorder="1" applyAlignment="1">
      <alignment horizontal="left" vertical="center" wrapText="1"/>
    </xf>
    <xf numFmtId="0" fontId="4" fillId="3" borderId="33" xfId="0" applyFont="1" applyFill="1" applyBorder="1" applyAlignment="1">
      <alignment horizontal="center" vertical="center" wrapText="1"/>
    </xf>
    <xf numFmtId="49" fontId="4" fillId="3" borderId="30" xfId="0" quotePrefix="1" applyNumberFormat="1" applyFont="1" applyFill="1" applyBorder="1" applyAlignment="1">
      <alignment horizontal="center" vertical="center" wrapText="1"/>
    </xf>
    <xf numFmtId="0" fontId="4" fillId="3" borderId="38" xfId="0" applyFont="1" applyFill="1" applyBorder="1" applyAlignment="1">
      <alignment horizontal="center" vertical="center" wrapText="1"/>
    </xf>
    <xf numFmtId="0" fontId="19" fillId="0" borderId="27" xfId="0" applyFont="1" applyBorder="1" applyAlignment="1">
      <alignment horizontal="left"/>
    </xf>
    <xf numFmtId="0" fontId="4" fillId="3" borderId="33" xfId="0" quotePrefix="1" applyFont="1" applyFill="1" applyBorder="1" applyAlignment="1">
      <alignment horizontal="left" vertical="center" wrapText="1"/>
    </xf>
    <xf numFmtId="0" fontId="4" fillId="3" borderId="38" xfId="0" quotePrefix="1" applyFont="1" applyFill="1" applyBorder="1" applyAlignment="1">
      <alignment horizontal="left" vertical="center" wrapText="1"/>
    </xf>
    <xf numFmtId="0" fontId="5" fillId="3" borderId="3" xfId="1" applyFont="1" applyFill="1" applyBorder="1" applyAlignment="1">
      <alignment horizontal="left" vertical="center" wrapText="1"/>
    </xf>
    <xf numFmtId="0" fontId="0" fillId="3" borderId="0" xfId="0" applyFill="1" applyAlignment="1">
      <alignment horizontal="left" vertical="center"/>
    </xf>
    <xf numFmtId="14" fontId="6" fillId="3" borderId="27" xfId="2" quotePrefix="1" applyNumberFormat="1" applyFont="1" applyFill="1" applyBorder="1" applyAlignment="1" applyProtection="1">
      <alignment horizontal="left" vertical="center" wrapText="1"/>
      <protection locked="0"/>
    </xf>
    <xf numFmtId="14" fontId="6" fillId="3" borderId="27" xfId="3" quotePrefix="1" applyNumberFormat="1" applyFont="1" applyFill="1" applyBorder="1" applyAlignment="1">
      <alignment horizontal="left" vertical="center" wrapText="1"/>
    </xf>
    <xf numFmtId="0" fontId="4" fillId="3" borderId="37" xfId="0" applyFont="1" applyFill="1" applyBorder="1" applyAlignment="1">
      <alignment horizontal="right" vertical="center" wrapText="1"/>
    </xf>
    <xf numFmtId="14" fontId="6" fillId="3" borderId="27" xfId="4" quotePrefix="1" applyNumberFormat="1" applyFont="1" applyFill="1" applyBorder="1" applyAlignment="1">
      <alignment horizontal="left" vertical="center" wrapText="1"/>
    </xf>
    <xf numFmtId="0" fontId="4" fillId="3" borderId="30" xfId="0" applyFont="1" applyFill="1" applyBorder="1" applyAlignment="1">
      <alignment horizontal="center" vertical="center" wrapText="1"/>
    </xf>
    <xf numFmtId="0" fontId="4" fillId="3" borderId="30" xfId="6" applyNumberFormat="1" applyFont="1" applyFill="1" applyBorder="1" applyAlignment="1">
      <alignment horizontal="center" vertical="center" wrapText="1"/>
    </xf>
    <xf numFmtId="0" fontId="5" fillId="0" borderId="22" xfId="2" applyFont="1" applyBorder="1" applyAlignment="1">
      <alignment horizontal="left" vertical="center" wrapText="1"/>
    </xf>
    <xf numFmtId="0" fontId="5" fillId="0" borderId="24" xfId="2" applyFont="1" applyBorder="1" applyAlignment="1">
      <alignment horizontal="left" vertical="center" wrapText="1"/>
    </xf>
    <xf numFmtId="0" fontId="6" fillId="0" borderId="22" xfId="2" applyFont="1" applyBorder="1" applyAlignment="1" applyProtection="1">
      <alignment horizontal="left" vertical="center" wrapText="1"/>
      <protection locked="0"/>
    </xf>
    <xf numFmtId="0" fontId="6" fillId="0" borderId="23" xfId="2" applyFont="1" applyBorder="1" applyAlignment="1" applyProtection="1">
      <alignment horizontal="left" vertical="center" wrapText="1"/>
      <protection locked="0"/>
    </xf>
    <xf numFmtId="0" fontId="6" fillId="0" borderId="24" xfId="2" applyFont="1" applyBorder="1" applyAlignment="1" applyProtection="1">
      <alignment horizontal="left" vertical="center" wrapText="1"/>
      <protection locked="0"/>
    </xf>
    <xf numFmtId="0" fontId="15" fillId="0" borderId="0" xfId="2" applyFont="1" applyAlignment="1">
      <alignment horizontal="justify" vertical="center" wrapText="1"/>
    </xf>
    <xf numFmtId="0" fontId="11" fillId="0" borderId="27" xfId="2" applyFont="1" applyBorder="1" applyAlignment="1">
      <alignment horizontal="center" vertical="center" wrapText="1"/>
    </xf>
    <xf numFmtId="0" fontId="6" fillId="0" borderId="27" xfId="2" applyFont="1" applyBorder="1" applyAlignment="1">
      <alignment horizontal="left" vertical="top"/>
    </xf>
    <xf numFmtId="0" fontId="6" fillId="0" borderId="22" xfId="2" applyFont="1" applyBorder="1" applyAlignment="1">
      <alignment horizontal="left" vertical="center"/>
    </xf>
    <xf numFmtId="0" fontId="6" fillId="0" borderId="24" xfId="2" applyFont="1" applyBorder="1" applyAlignment="1">
      <alignment horizontal="left" vertical="center"/>
    </xf>
    <xf numFmtId="0" fontId="6" fillId="0" borderId="21" xfId="2" applyFont="1" applyBorder="1" applyAlignment="1">
      <alignment horizontal="center" vertical="center"/>
    </xf>
    <xf numFmtId="0" fontId="6" fillId="0" borderId="26" xfId="2" applyFont="1" applyBorder="1" applyAlignment="1">
      <alignment horizontal="center" vertical="center"/>
    </xf>
    <xf numFmtId="0" fontId="6" fillId="0" borderId="28" xfId="2" applyFont="1" applyBorder="1" applyAlignment="1">
      <alignment horizontal="center" vertical="center"/>
    </xf>
    <xf numFmtId="0" fontId="6" fillId="0" borderId="29" xfId="2" applyFont="1" applyBorder="1" applyAlignment="1">
      <alignment horizontal="center" vertical="center"/>
    </xf>
    <xf numFmtId="0" fontId="6" fillId="0" borderId="30" xfId="2" applyFont="1" applyBorder="1" applyAlignment="1">
      <alignment horizontal="center" vertical="center"/>
    </xf>
    <xf numFmtId="0" fontId="6" fillId="0" borderId="32" xfId="2" applyFont="1" applyBorder="1" applyAlignment="1">
      <alignment horizontal="center" vertical="center"/>
    </xf>
    <xf numFmtId="0" fontId="14" fillId="2" borderId="22" xfId="2" applyFont="1" applyFill="1" applyBorder="1" applyAlignment="1">
      <alignment horizontal="center" vertical="center" wrapText="1"/>
    </xf>
    <xf numFmtId="0" fontId="14" fillId="2" borderId="23" xfId="2" applyFont="1" applyFill="1" applyBorder="1" applyAlignment="1">
      <alignment horizontal="center" vertical="center" wrapText="1"/>
    </xf>
    <xf numFmtId="0" fontId="14" fillId="2" borderId="24" xfId="2" applyFont="1" applyFill="1" applyBorder="1" applyAlignment="1">
      <alignment horizontal="center" vertical="center" wrapText="1"/>
    </xf>
    <xf numFmtId="0" fontId="13" fillId="0" borderId="22" xfId="2" applyFont="1" applyBorder="1" applyAlignment="1">
      <alignment horizontal="center" vertical="center" wrapText="1"/>
    </xf>
    <xf numFmtId="0" fontId="13" fillId="0" borderId="23" xfId="2" applyFont="1" applyBorder="1" applyAlignment="1">
      <alignment horizontal="center" vertical="center" wrapText="1"/>
    </xf>
    <xf numFmtId="0" fontId="13" fillId="0" borderId="24" xfId="2" applyFont="1" applyBorder="1" applyAlignment="1">
      <alignment horizontal="center" vertical="center" wrapText="1"/>
    </xf>
    <xf numFmtId="0" fontId="13" fillId="0" borderId="27" xfId="2" applyFont="1" applyBorder="1" applyAlignment="1" applyProtection="1">
      <alignment horizontal="center" vertical="center" wrapText="1"/>
      <protection locked="0"/>
    </xf>
    <xf numFmtId="0" fontId="12" fillId="0" borderId="27" xfId="3" applyFont="1" applyBorder="1" applyAlignment="1" applyProtection="1">
      <alignment horizontal="center"/>
      <protection locked="0"/>
    </xf>
    <xf numFmtId="0" fontId="6" fillId="0" borderId="27" xfId="2" applyFont="1" applyBorder="1" applyAlignment="1">
      <alignment horizontal="center" vertical="center" wrapText="1"/>
    </xf>
    <xf numFmtId="0" fontId="5" fillId="0" borderId="22" xfId="3" applyFont="1" applyBorder="1" applyAlignment="1">
      <alignment horizontal="left" vertical="center" wrapText="1"/>
    </xf>
    <xf numFmtId="0" fontId="5" fillId="0" borderId="24" xfId="3" applyFont="1" applyBorder="1" applyAlignment="1">
      <alignment horizontal="left" vertical="center" wrapText="1"/>
    </xf>
    <xf numFmtId="0" fontId="6" fillId="0" borderId="22" xfId="3" applyFont="1" applyBorder="1" applyAlignment="1">
      <alignment horizontal="left" vertical="center" wrapText="1"/>
    </xf>
    <xf numFmtId="0" fontId="6" fillId="0" borderId="23" xfId="3" applyFont="1" applyBorder="1" applyAlignment="1">
      <alignment horizontal="left" vertical="center" wrapText="1"/>
    </xf>
    <xf numFmtId="0" fontId="6" fillId="0" borderId="24" xfId="3" applyFont="1" applyBorder="1" applyAlignment="1">
      <alignment horizontal="left" vertical="center" wrapText="1"/>
    </xf>
    <xf numFmtId="0" fontId="15" fillId="0" borderId="0" xfId="3" applyFont="1" applyAlignment="1">
      <alignment horizontal="justify" vertical="center" wrapText="1"/>
    </xf>
    <xf numFmtId="0" fontId="11" fillId="0" borderId="21" xfId="3" applyFont="1" applyBorder="1" applyAlignment="1">
      <alignment horizontal="center" vertical="center" wrapText="1"/>
    </xf>
    <xf numFmtId="0" fontId="11" fillId="0" borderId="25" xfId="3" applyFont="1" applyBorder="1" applyAlignment="1">
      <alignment horizontal="center" vertical="center" wrapText="1"/>
    </xf>
    <xf numFmtId="0" fontId="11" fillId="0" borderId="26" xfId="3" applyFont="1" applyBorder="1" applyAlignment="1">
      <alignment horizontal="center" vertical="center" wrapText="1"/>
    </xf>
    <xf numFmtId="0" fontId="11" fillId="0" borderId="30" xfId="3" applyFont="1" applyBorder="1" applyAlignment="1">
      <alignment horizontal="center" vertical="center" wrapText="1"/>
    </xf>
    <xf numFmtId="0" fontId="11" fillId="0" borderId="31" xfId="3" applyFont="1" applyBorder="1" applyAlignment="1">
      <alignment horizontal="center" vertical="center" wrapText="1"/>
    </xf>
    <xf numFmtId="0" fontId="11" fillId="0" borderId="32" xfId="3" applyFont="1" applyBorder="1" applyAlignment="1">
      <alignment horizontal="center" vertical="center" wrapText="1"/>
    </xf>
    <xf numFmtId="0" fontId="6" fillId="0" borderId="27" xfId="3" applyFont="1" applyBorder="1" applyAlignment="1">
      <alignment horizontal="left" vertical="top"/>
    </xf>
    <xf numFmtId="0" fontId="5" fillId="0" borderId="27" xfId="3" applyFont="1" applyBorder="1" applyAlignment="1">
      <alignment horizontal="left" vertical="center" wrapText="1"/>
    </xf>
    <xf numFmtId="0" fontId="6" fillId="0" borderId="22" xfId="4" applyFont="1" applyBorder="1" applyAlignment="1">
      <alignment horizontal="left" vertical="center"/>
    </xf>
    <xf numFmtId="0" fontId="6" fillId="0" borderId="24" xfId="4" applyFont="1" applyBorder="1" applyAlignment="1">
      <alignment horizontal="left" vertical="center"/>
    </xf>
    <xf numFmtId="0" fontId="14" fillId="2" borderId="27" xfId="3" applyFont="1" applyFill="1" applyBorder="1" applyAlignment="1">
      <alignment horizontal="center" vertical="center" wrapText="1"/>
    </xf>
    <xf numFmtId="0" fontId="13" fillId="0" borderId="27" xfId="3" applyFont="1" applyBorder="1" applyAlignment="1">
      <alignment horizontal="center" vertical="center" wrapText="1"/>
    </xf>
    <xf numFmtId="0" fontId="13" fillId="0" borderId="22" xfId="3" applyFont="1" applyBorder="1" applyAlignment="1" applyProtection="1">
      <alignment horizontal="center" vertical="center" wrapText="1"/>
      <protection locked="0"/>
    </xf>
    <xf numFmtId="0" fontId="13" fillId="0" borderId="23" xfId="3" applyFont="1" applyBorder="1" applyAlignment="1" applyProtection="1">
      <alignment horizontal="center" vertical="center" wrapText="1"/>
      <protection locked="0"/>
    </xf>
    <xf numFmtId="0" fontId="13" fillId="0" borderId="24" xfId="3" applyFont="1" applyBorder="1" applyAlignment="1" applyProtection="1">
      <alignment horizontal="center" vertical="center" wrapText="1"/>
      <protection locked="0"/>
    </xf>
    <xf numFmtId="0" fontId="6" fillId="0" borderId="22" xfId="3" applyFont="1" applyBorder="1" applyAlignment="1" applyProtection="1">
      <alignment horizontal="left" vertical="center" wrapText="1"/>
      <protection locked="0"/>
    </xf>
    <xf numFmtId="0" fontId="6" fillId="0" borderId="23" xfId="3" applyFont="1" applyBorder="1" applyAlignment="1" applyProtection="1">
      <alignment horizontal="left" vertical="center" wrapText="1"/>
      <protection locked="0"/>
    </xf>
    <xf numFmtId="0" fontId="6" fillId="0" borderId="24" xfId="3" applyFont="1" applyBorder="1" applyAlignment="1" applyProtection="1">
      <alignment horizontal="left" vertical="center" wrapText="1"/>
      <protection locked="0"/>
    </xf>
    <xf numFmtId="0" fontId="6" fillId="0" borderId="27" xfId="3" applyFont="1" applyBorder="1" applyAlignment="1">
      <alignment horizontal="center" vertical="center" wrapText="1"/>
    </xf>
    <xf numFmtId="0" fontId="15" fillId="0" borderId="0" xfId="4" applyFont="1" applyAlignment="1">
      <alignment horizontal="justify" vertical="center" wrapText="1"/>
    </xf>
    <xf numFmtId="0" fontId="14" fillId="2" borderId="12" xfId="4" applyFont="1" applyFill="1" applyBorder="1" applyAlignment="1">
      <alignment horizontal="center" vertical="center" wrapText="1"/>
    </xf>
    <xf numFmtId="0" fontId="11" fillId="0" borderId="27" xfId="4" applyFont="1" applyBorder="1" applyAlignment="1">
      <alignment horizontal="center" vertical="center" wrapText="1"/>
    </xf>
    <xf numFmtId="0" fontId="5" fillId="0" borderId="27" xfId="4" applyFont="1" applyBorder="1" applyAlignment="1">
      <alignment horizontal="left" vertical="center" wrapText="1"/>
    </xf>
    <xf numFmtId="0" fontId="16" fillId="0" borderId="27" xfId="4" applyFont="1" applyBorder="1" applyAlignment="1">
      <alignment horizontal="left" vertical="center"/>
    </xf>
    <xf numFmtId="0" fontId="6" fillId="0" borderId="27" xfId="4" applyFont="1" applyBorder="1" applyAlignment="1">
      <alignment horizontal="left" vertical="top"/>
    </xf>
    <xf numFmtId="0" fontId="17" fillId="0" borderId="28" xfId="4" applyFont="1" applyBorder="1" applyAlignment="1">
      <alignment horizontal="left" vertical="center" wrapText="1" indent="1"/>
    </xf>
    <xf numFmtId="0" fontId="17" fillId="0" borderId="0" xfId="4" applyFont="1" applyAlignment="1">
      <alignment horizontal="left" vertical="center" wrapText="1" indent="1"/>
    </xf>
    <xf numFmtId="0" fontId="17" fillId="0" borderId="29" xfId="4" applyFont="1" applyBorder="1" applyAlignment="1">
      <alignment horizontal="left" vertical="center" wrapText="1" indent="1"/>
    </xf>
    <xf numFmtId="0" fontId="17" fillId="0" borderId="30" xfId="4" applyFont="1" applyBorder="1" applyAlignment="1">
      <alignment horizontal="left" vertical="center" wrapText="1" indent="1"/>
    </xf>
    <xf numFmtId="0" fontId="17" fillId="0" borderId="31" xfId="4" applyFont="1" applyBorder="1" applyAlignment="1">
      <alignment horizontal="left" vertical="center" wrapText="1" indent="1"/>
    </xf>
    <xf numFmtId="0" fontId="17" fillId="0" borderId="32" xfId="4" applyFont="1" applyBorder="1" applyAlignment="1">
      <alignment horizontal="left" vertical="center" wrapText="1" indent="1"/>
    </xf>
    <xf numFmtId="0" fontId="16" fillId="0" borderId="28" xfId="4" applyFont="1" applyBorder="1" applyAlignment="1">
      <alignment horizontal="left" vertical="center" wrapText="1" indent="1"/>
    </xf>
    <xf numFmtId="0" fontId="16" fillId="0" borderId="21" xfId="4" applyFont="1" applyBorder="1" applyAlignment="1">
      <alignment horizontal="left" vertical="center" indent="1"/>
    </xf>
    <xf numFmtId="0" fontId="17" fillId="0" borderId="25" xfId="4" applyFont="1" applyBorder="1" applyAlignment="1">
      <alignment horizontal="left" vertical="center" indent="1"/>
    </xf>
    <xf numFmtId="0" fontId="17" fillId="0" borderId="26" xfId="4" applyFont="1" applyBorder="1" applyAlignment="1">
      <alignment horizontal="left" vertical="center" indent="1"/>
    </xf>
    <xf numFmtId="0" fontId="17" fillId="0" borderId="28" xfId="4" quotePrefix="1" applyFont="1" applyBorder="1" applyAlignment="1">
      <alignment horizontal="left" vertical="center" wrapText="1" inden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49" fontId="10" fillId="3" borderId="44" xfId="0" applyNumberFormat="1" applyFont="1" applyFill="1" applyBorder="1" applyAlignment="1">
      <alignment horizontal="center" vertical="center" wrapText="1"/>
    </xf>
    <xf numFmtId="0" fontId="10" fillId="3" borderId="4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3" borderId="34" xfId="0" applyFont="1" applyFill="1" applyBorder="1" applyAlignment="1">
      <alignment horizontal="left" vertical="top" wrapText="1"/>
    </xf>
    <xf numFmtId="0" fontId="6" fillId="3" borderId="35" xfId="0" applyFont="1" applyFill="1" applyBorder="1" applyAlignment="1">
      <alignment horizontal="left" vertical="top" wrapText="1"/>
    </xf>
    <xf numFmtId="0" fontId="6" fillId="3" borderId="42" xfId="0" applyFont="1" applyFill="1" applyBorder="1" applyAlignment="1">
      <alignment horizontal="left" vertical="top" wrapText="1"/>
    </xf>
    <xf numFmtId="0" fontId="6" fillId="3" borderId="19" xfId="0" applyFont="1" applyFill="1" applyBorder="1" applyAlignment="1">
      <alignment horizontal="left" vertical="center" wrapText="1"/>
    </xf>
    <xf numFmtId="0" fontId="6" fillId="3" borderId="43" xfId="0" applyFont="1" applyFill="1" applyBorder="1" applyAlignment="1">
      <alignment horizontal="left" vertical="center" wrapText="1"/>
    </xf>
    <xf numFmtId="0" fontId="6" fillId="3" borderId="22" xfId="0" applyFont="1" applyFill="1" applyBorder="1" applyAlignment="1">
      <alignment horizontal="left" vertical="center" wrapText="1"/>
    </xf>
    <xf numFmtId="0" fontId="6" fillId="3" borderId="45" xfId="0" applyFont="1" applyFill="1" applyBorder="1" applyAlignment="1">
      <alignment horizontal="left" vertical="center" wrapText="1"/>
    </xf>
    <xf numFmtId="0" fontId="6" fillId="3" borderId="20" xfId="0" applyFont="1" applyFill="1" applyBorder="1" applyAlignment="1">
      <alignment horizontal="left" vertical="center" wrapText="1"/>
    </xf>
    <xf numFmtId="0" fontId="6" fillId="3" borderId="46" xfId="0" applyFont="1" applyFill="1" applyBorder="1" applyAlignment="1">
      <alignment horizontal="left" vertical="center" wrapText="1"/>
    </xf>
    <xf numFmtId="0" fontId="7" fillId="3" borderId="4"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7" fillId="3" borderId="16"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7" xfId="0" applyFont="1" applyFill="1" applyBorder="1" applyAlignment="1">
      <alignment horizontal="left" vertical="center" wrapText="1"/>
    </xf>
    <xf numFmtId="0" fontId="7" fillId="3" borderId="40" xfId="0" applyFont="1" applyFill="1" applyBorder="1" applyAlignment="1">
      <alignment horizontal="center" vertical="center" wrapText="1"/>
    </xf>
    <xf numFmtId="0" fontId="7" fillId="3" borderId="39" xfId="0" applyFont="1" applyFill="1" applyBorder="1" applyAlignment="1">
      <alignment horizontal="center" vertical="center" wrapText="1"/>
    </xf>
    <xf numFmtId="0" fontId="7" fillId="3" borderId="41" xfId="0" applyFont="1" applyFill="1" applyBorder="1" applyAlignment="1">
      <alignment horizontal="left"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7" xfId="0" applyFont="1" applyFill="1" applyBorder="1" applyAlignment="1">
      <alignment horizontal="center" vertical="center"/>
    </xf>
    <xf numFmtId="0" fontId="2" fillId="3" borderId="3" xfId="0" applyFont="1" applyFill="1" applyBorder="1" applyAlignment="1">
      <alignment horizontal="left" vertical="center"/>
    </xf>
  </cellXfs>
  <cellStyles count="7">
    <cellStyle name="Millares" xfId="6" builtinId="3"/>
    <cellStyle name="Normal" xfId="0" builtinId="0"/>
    <cellStyle name="Normal 2 2 2" xfId="1" xr:uid="{00000000-0005-0000-0000-000001000000}"/>
    <cellStyle name="Normal 3 2" xfId="3" xr:uid="{00000000-0005-0000-0000-000002000000}"/>
    <cellStyle name="Normal 3 3" xfId="5" xr:uid="{00000000-0005-0000-0000-000003000000}"/>
    <cellStyle name="Normal 5" xfId="2" xr:uid="{00000000-0005-0000-0000-000004000000}"/>
    <cellStyle name="Normal 6" xfId="4" xr:uid="{00000000-0005-0000-0000-000005000000}"/>
  </cellStyles>
  <dxfs count="2">
    <dxf>
      <fill>
        <patternFill>
          <bgColor theme="0" tint="-0.14993743705557422"/>
        </patternFill>
      </fill>
    </dxf>
    <dxf>
      <fill>
        <patternFill>
          <bgColor theme="0" tint="-0.149937437055574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583699</xdr:colOff>
      <xdr:row>0</xdr:row>
      <xdr:rowOff>114931</xdr:rowOff>
    </xdr:from>
    <xdr:ext cx="778660" cy="694694"/>
    <xdr:pic>
      <xdr:nvPicPr>
        <xdr:cNvPr id="6" name="Imagen 1" descr="Logotipo  Descripción generada automáticament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5699" y="114931"/>
          <a:ext cx="778660" cy="69469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descr="Un dibujo de una persona  Descripción generada automáticament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47</xdr:row>
      <xdr:rowOff>0</xdr:rowOff>
    </xdr:to>
    <xdr:pic>
      <xdr:nvPicPr>
        <xdr:cNvPr id="3" name="Imagen 14" descr="Un dibujo de una persona  Descripción generada automáticamente">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1157</xdr:colOff>
      <xdr:row>48</xdr:row>
      <xdr:rowOff>0</xdr:rowOff>
    </xdr:from>
    <xdr:to>
      <xdr:col>2</xdr:col>
      <xdr:colOff>1157</xdr:colOff>
      <xdr:row>49</xdr:row>
      <xdr:rowOff>0</xdr:rowOff>
    </xdr:to>
    <xdr:pic>
      <xdr:nvPicPr>
        <xdr:cNvPr id="4" name="Imagen 14" descr="Un dibujo de una persona  Descripción generada automáticament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1525157" y="7772400"/>
          <a:ext cx="0" cy="16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46</xdr:row>
      <xdr:rowOff>0</xdr:rowOff>
    </xdr:from>
    <xdr:to>
      <xdr:col>4</xdr:col>
      <xdr:colOff>1157</xdr:colOff>
      <xdr:row>46</xdr:row>
      <xdr:rowOff>66675</xdr:rowOff>
    </xdr:to>
    <xdr:pic>
      <xdr:nvPicPr>
        <xdr:cNvPr id="5" name="Imagen 14" descr="Un dibujo de una persona  Descripción generada automáticamente">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74485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6" name="Imagen 14" descr="Un dibujo de una persona  Descripción generada automáticament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6</xdr:col>
      <xdr:colOff>581025</xdr:colOff>
      <xdr:row>0</xdr:row>
      <xdr:rowOff>152400</xdr:rowOff>
    </xdr:from>
    <xdr:ext cx="784375" cy="694694"/>
    <xdr:pic>
      <xdr:nvPicPr>
        <xdr:cNvPr id="7" name="Imagen 1" descr="Logotipo  Descripción generada automáticamente">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5153025" y="152400"/>
          <a:ext cx="784375" cy="69469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1157</xdr:colOff>
      <xdr:row>0</xdr:row>
      <xdr:rowOff>0</xdr:rowOff>
    </xdr:from>
    <xdr:to>
      <xdr:col>4</xdr:col>
      <xdr:colOff>1157</xdr:colOff>
      <xdr:row>0</xdr:row>
      <xdr:rowOff>66675</xdr:rowOff>
    </xdr:to>
    <xdr:pic>
      <xdr:nvPicPr>
        <xdr:cNvPr id="2" name="Imagen 14">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3" name="Imagen 14">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0</xdr:row>
      <xdr:rowOff>0</xdr:rowOff>
    </xdr:from>
    <xdr:to>
      <xdr:col>4</xdr:col>
      <xdr:colOff>1157</xdr:colOff>
      <xdr:row>0</xdr:row>
      <xdr:rowOff>66675</xdr:rowOff>
    </xdr:to>
    <xdr:pic>
      <xdr:nvPicPr>
        <xdr:cNvPr id="4" name="Imagen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1157</xdr:colOff>
      <xdr:row>2</xdr:row>
      <xdr:rowOff>0</xdr:rowOff>
    </xdr:from>
    <xdr:to>
      <xdr:col>4</xdr:col>
      <xdr:colOff>1157</xdr:colOff>
      <xdr:row>2</xdr:row>
      <xdr:rowOff>66675</xdr:rowOff>
    </xdr:to>
    <xdr:pic>
      <xdr:nvPicPr>
        <xdr:cNvPr id="5" name="Imagen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3049157" y="323850"/>
          <a:ext cx="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546485</xdr:colOff>
      <xdr:row>1</xdr:row>
      <xdr:rowOff>47625</xdr:rowOff>
    </xdr:from>
    <xdr:to>
      <xdr:col>7</xdr:col>
      <xdr:colOff>352425</xdr:colOff>
      <xdr:row>3</xdr:row>
      <xdr:rowOff>154083</xdr:rowOff>
    </xdr:to>
    <xdr:pic>
      <xdr:nvPicPr>
        <xdr:cNvPr id="7" name="Imagen 1">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5118485" y="209550"/>
          <a:ext cx="567940" cy="4303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458441</xdr:colOff>
      <xdr:row>0</xdr:row>
      <xdr:rowOff>233984</xdr:rowOff>
    </xdr:from>
    <xdr:to>
      <xdr:col>14</xdr:col>
      <xdr:colOff>1354454</xdr:colOff>
      <xdr:row>4</xdr:row>
      <xdr:rowOff>130730</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5261541" y="233984"/>
          <a:ext cx="884583" cy="8778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insertecgroup-my.sharepoint.com/personal/aitor_bizkarguenaga_insertec_biz/Documents/Escritorio/Borrar/Identificaci&#243;nDeEstructuraAlinvest.xlsx" TargetMode="External"/><Relationship Id="rId1" Type="http://schemas.openxmlformats.org/officeDocument/2006/relationships/externalLinkPath" Target="https://insertecgroup-my.sharepoint.com/personal/aitor_bizkarguenaga_insertec_biz/Documents/Escritorio/Borrar/Identificaci&#243;nDeEstructuraAlinv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
      <sheetName val="++"/>
      <sheetName val="+"/>
    </sheetNames>
    <sheetDataSet>
      <sheetData sheetId="0">
        <row r="3">
          <cell r="B3" t="str">
            <v>ADY</v>
          </cell>
          <cell r="C3" t="str">
            <v>Alloy Dryer</v>
          </cell>
        </row>
        <row r="4">
          <cell r="B4" t="str">
            <v>BCM</v>
          </cell>
          <cell r="C4" t="str">
            <v>Billet Caster Machine</v>
          </cell>
        </row>
        <row r="5">
          <cell r="B5" t="str">
            <v>BHF</v>
          </cell>
          <cell r="C5" t="str">
            <v>Batch Homogenizing Furnace</v>
          </cell>
        </row>
        <row r="6">
          <cell r="B6" t="str">
            <v>BPL</v>
          </cell>
          <cell r="C6" t="str">
            <v>Billet processing line</v>
          </cell>
        </row>
        <row r="7">
          <cell r="B7" t="str">
            <v>CAB</v>
          </cell>
          <cell r="C7" t="str">
            <v>Compressed air station</v>
          </cell>
        </row>
        <row r="8">
          <cell r="B8" t="str">
            <v>CHM</v>
          </cell>
          <cell r="C8" t="str">
            <v>Charging Machine</v>
          </cell>
        </row>
        <row r="9">
          <cell r="B9" t="str">
            <v>CHF</v>
          </cell>
          <cell r="C9" t="str">
            <v>Continuous Homogenizing Furnace</v>
          </cell>
        </row>
        <row r="10">
          <cell r="B10" t="str">
            <v>CHR</v>
          </cell>
          <cell r="C10" t="str">
            <v>Chips Recycler</v>
          </cell>
        </row>
        <row r="11">
          <cell r="B11" t="str">
            <v>CDM</v>
          </cell>
          <cell r="C11" t="str">
            <v>Combined Delaquering &amp; Melting</v>
          </cell>
        </row>
        <row r="12">
          <cell r="B12" t="str">
            <v>DCH</v>
          </cell>
          <cell r="C12" t="str">
            <v>Dual Chamber Furnace</v>
          </cell>
        </row>
        <row r="13">
          <cell r="B13" t="str">
            <v>DCM</v>
          </cell>
          <cell r="C13" t="str">
            <v>DC Caster Machine</v>
          </cell>
        </row>
        <row r="14">
          <cell r="B14" t="str">
            <v>DHL</v>
          </cell>
          <cell r="C14" t="str">
            <v>Decoated Aluminium Handling</v>
          </cell>
        </row>
        <row r="15">
          <cell r="B15" t="str">
            <v>DLQ</v>
          </cell>
          <cell r="C15" t="str">
            <v>Delaquering Unit</v>
          </cell>
        </row>
        <row r="16">
          <cell r="B16" t="str">
            <v>DPR</v>
          </cell>
          <cell r="C16" t="str">
            <v>Dross Press</v>
          </cell>
        </row>
        <row r="17">
          <cell r="B17" t="str">
            <v>CCH</v>
          </cell>
          <cell r="C17" t="str">
            <v>Cooling Chamber</v>
          </cell>
        </row>
        <row r="18">
          <cell r="B18" t="str">
            <v>CPT</v>
          </cell>
          <cell r="C18" t="str">
            <v>Cold pretreatment</v>
          </cell>
        </row>
        <row r="19">
          <cell r="B19" t="str">
            <v>FMT</v>
          </cell>
          <cell r="C19" t="str">
            <v>Fixed Melter Furnace</v>
          </cell>
        </row>
        <row r="20">
          <cell r="B20" t="str">
            <v>FHD</v>
          </cell>
          <cell r="C20" t="str">
            <v>Fixed Holder Furnace</v>
          </cell>
        </row>
        <row r="21">
          <cell r="B21" t="str">
            <v>FTS</v>
          </cell>
          <cell r="C21" t="str">
            <v>Fume Treatment System</v>
          </cell>
        </row>
        <row r="22">
          <cell r="B22" t="str">
            <v>GEN</v>
          </cell>
          <cell r="C22" t="str">
            <v>General</v>
          </cell>
        </row>
        <row r="23">
          <cell r="B23" t="str">
            <v>HGS</v>
          </cell>
          <cell r="C23" t="str">
            <v>Homogenizing System</v>
          </cell>
        </row>
        <row r="24">
          <cell r="B24" t="str">
            <v>HT4</v>
          </cell>
          <cell r="C24" t="str">
            <v>Heat Treatment Furnace (T4 type)</v>
          </cell>
        </row>
        <row r="25">
          <cell r="B25" t="str">
            <v>HT6</v>
          </cell>
          <cell r="C25" t="str">
            <v>Heat Treatment Furnace (T6 type)</v>
          </cell>
        </row>
        <row r="26">
          <cell r="B26" t="str">
            <v>HTF</v>
          </cell>
          <cell r="C26" t="str">
            <v>Heat Treatment Furnace</v>
          </cell>
        </row>
        <row r="27">
          <cell r="B27" t="str">
            <v>ICM</v>
          </cell>
          <cell r="C27" t="str">
            <v>Ingot Caster Machine</v>
          </cell>
        </row>
        <row r="28">
          <cell r="B28" t="str">
            <v>IGS</v>
          </cell>
          <cell r="C28" t="str">
            <v>Industrial gas system</v>
          </cell>
        </row>
        <row r="29">
          <cell r="B29" t="str">
            <v>LCM</v>
          </cell>
          <cell r="C29" t="str">
            <v>Slab Caster Machine</v>
          </cell>
        </row>
        <row r="30">
          <cell r="B30" t="str">
            <v>MTW</v>
          </cell>
          <cell r="C30" t="str">
            <v>Melter Tower</v>
          </cell>
        </row>
        <row r="31">
          <cell r="B31" t="str">
            <v>QTC</v>
          </cell>
          <cell r="C31" t="str">
            <v>Quality Control</v>
          </cell>
        </row>
        <row r="32">
          <cell r="B32" t="str">
            <v>RT5</v>
          </cell>
          <cell r="C32" t="str">
            <v>Rotary T5 Furnace</v>
          </cell>
        </row>
        <row r="33">
          <cell r="B33" t="str">
            <v>RTF</v>
          </cell>
          <cell r="C33" t="str">
            <v>Rotary Furnace</v>
          </cell>
        </row>
        <row r="34">
          <cell r="B34" t="str">
            <v>SAH</v>
          </cell>
          <cell r="C34" t="str">
            <v>Solid Aluminum Handling</v>
          </cell>
        </row>
        <row r="35">
          <cell r="B35" t="str">
            <v>SCM</v>
          </cell>
          <cell r="C35" t="str">
            <v>Sow Caster Machine</v>
          </cell>
        </row>
        <row r="36">
          <cell r="B36" t="str">
            <v>SDY</v>
          </cell>
          <cell r="C36" t="str">
            <v>Sow Dryer</v>
          </cell>
        </row>
        <row r="37">
          <cell r="B37" t="str">
            <v>SKM</v>
          </cell>
          <cell r="C37" t="str">
            <v>Skimming machine</v>
          </cell>
        </row>
        <row r="38">
          <cell r="B38" t="str">
            <v>SSC</v>
          </cell>
          <cell r="C38" t="str">
            <v>Salt Slag Cooler</v>
          </cell>
        </row>
        <row r="39">
          <cell r="B39" t="str">
            <v>STF</v>
          </cell>
          <cell r="C39" t="str">
            <v>Scrap Testing Furnace (40)</v>
          </cell>
        </row>
        <row r="40">
          <cell r="B40" t="str">
            <v>TMT</v>
          </cell>
          <cell r="C40" t="str">
            <v>Tiltable Melter Furnace</v>
          </cell>
        </row>
        <row r="41">
          <cell r="B41" t="str">
            <v>THD</v>
          </cell>
          <cell r="C41" t="str">
            <v>Tiltable Holding Furnace</v>
          </cell>
        </row>
        <row r="42">
          <cell r="B42" t="str">
            <v>MHL</v>
          </cell>
          <cell r="C42" t="str">
            <v>Molten Aluminum Handling</v>
          </cell>
        </row>
        <row r="43">
          <cell r="B43" t="str">
            <v>TRC</v>
          </cell>
          <cell r="C43" t="str">
            <v>Twin Roll Casting Machine</v>
          </cell>
        </row>
        <row r="44">
          <cell r="B44" t="str">
            <v>WTP</v>
          </cell>
          <cell r="C44" t="str">
            <v>Water treatment plant</v>
          </cell>
        </row>
      </sheetData>
      <sheetData sheetId="1">
        <row r="3">
          <cell r="B3" t="str">
            <v>GEN00</v>
          </cell>
          <cell r="C3" t="str">
            <v>General #00</v>
          </cell>
        </row>
        <row r="4">
          <cell r="B4" t="str">
            <v>GEN01</v>
          </cell>
          <cell r="C4" t="str">
            <v>General #01</v>
          </cell>
        </row>
        <row r="5">
          <cell r="B5" t="str">
            <v>GEN02</v>
          </cell>
          <cell r="C5" t="str">
            <v>General #02</v>
          </cell>
        </row>
        <row r="6">
          <cell r="B6" t="str">
            <v>GEN03</v>
          </cell>
          <cell r="C6" t="str">
            <v>General #03</v>
          </cell>
        </row>
        <row r="7">
          <cell r="B7" t="str">
            <v>GEN04</v>
          </cell>
          <cell r="C7" t="str">
            <v>General #04</v>
          </cell>
        </row>
        <row r="8">
          <cell r="B8" t="str">
            <v>AAF01</v>
          </cell>
          <cell r="C8" t="str">
            <v>Artificial Aging Furnace #01</v>
          </cell>
        </row>
        <row r="9">
          <cell r="B9" t="str">
            <v>AAF02</v>
          </cell>
          <cell r="C9" t="str">
            <v>Artificial Aging Furnace #02</v>
          </cell>
        </row>
        <row r="10">
          <cell r="B10" t="str">
            <v>AAF03</v>
          </cell>
          <cell r="C10" t="str">
            <v>Artificial Aging Furnace #03</v>
          </cell>
        </row>
        <row r="11">
          <cell r="B11" t="str">
            <v>AAF04</v>
          </cell>
          <cell r="C11" t="str">
            <v>Artificial Aging Furnace #04</v>
          </cell>
        </row>
        <row r="12">
          <cell r="B12" t="str">
            <v>ACC01</v>
          </cell>
          <cell r="C12" t="str">
            <v>Accumulator (MTW) #01</v>
          </cell>
        </row>
        <row r="13">
          <cell r="B13" t="str">
            <v>ACC02</v>
          </cell>
          <cell r="C13" t="str">
            <v>Accumulator (MTW) #02</v>
          </cell>
        </row>
        <row r="14">
          <cell r="B14" t="str">
            <v>ACC03</v>
          </cell>
          <cell r="C14" t="str">
            <v>Accumulator (MTW) #03</v>
          </cell>
        </row>
        <row r="15">
          <cell r="B15" t="str">
            <v>ACC04</v>
          </cell>
          <cell r="C15" t="str">
            <v>Accumulator (MTW) #04</v>
          </cell>
        </row>
        <row r="16">
          <cell r="B16" t="str">
            <v>AFB01</v>
          </cell>
          <cell r="C16" t="str">
            <v>Afterburner #01</v>
          </cell>
        </row>
        <row r="17">
          <cell r="B17" t="str">
            <v>AFB02</v>
          </cell>
          <cell r="C17" t="str">
            <v>Afterburner #02</v>
          </cell>
        </row>
        <row r="18">
          <cell r="B18" t="str">
            <v>AFB03</v>
          </cell>
          <cell r="C18" t="str">
            <v>Afterburner #03</v>
          </cell>
        </row>
        <row r="19">
          <cell r="B19" t="str">
            <v>AFB04</v>
          </cell>
          <cell r="C19" t="str">
            <v>Afterburner #04</v>
          </cell>
        </row>
        <row r="20">
          <cell r="B20" t="str">
            <v>ASP01</v>
          </cell>
          <cell r="C20" t="str">
            <v>Aspiration point #01</v>
          </cell>
        </row>
        <row r="21">
          <cell r="B21" t="str">
            <v>ASP02</v>
          </cell>
          <cell r="C21" t="str">
            <v>Aspiration point #02</v>
          </cell>
        </row>
        <row r="22">
          <cell r="B22" t="str">
            <v>ASP03</v>
          </cell>
          <cell r="C22" t="str">
            <v>Aspiration point #03</v>
          </cell>
        </row>
        <row r="23">
          <cell r="B23" t="str">
            <v>ASP04</v>
          </cell>
          <cell r="C23" t="str">
            <v>Aspiration point #04</v>
          </cell>
        </row>
        <row r="24">
          <cell r="B24" t="str">
            <v>BGF01</v>
          </cell>
          <cell r="C24" t="str">
            <v>Baghouse filter #01</v>
          </cell>
        </row>
        <row r="25">
          <cell r="B25" t="str">
            <v>BGF02</v>
          </cell>
          <cell r="C25" t="str">
            <v>Baghouse filter #02</v>
          </cell>
        </row>
        <row r="26">
          <cell r="B26" t="str">
            <v>BGF03</v>
          </cell>
          <cell r="C26" t="str">
            <v>Baghouse filter #03</v>
          </cell>
        </row>
        <row r="27">
          <cell r="B27" t="str">
            <v>BGF04</v>
          </cell>
          <cell r="C27" t="str">
            <v>Baghouse filter #04</v>
          </cell>
        </row>
        <row r="28">
          <cell r="B28" t="str">
            <v>BRQ01</v>
          </cell>
          <cell r="C28" t="str">
            <v>Briquetting equipment #01</v>
          </cell>
        </row>
        <row r="29">
          <cell r="B29" t="str">
            <v>BRQ02</v>
          </cell>
          <cell r="C29" t="str">
            <v>Briquetting equipment #02</v>
          </cell>
        </row>
        <row r="30">
          <cell r="B30" t="str">
            <v>BRQ03</v>
          </cell>
          <cell r="C30" t="str">
            <v>Briquetting equipment #03</v>
          </cell>
        </row>
        <row r="31">
          <cell r="B31" t="str">
            <v>BRQ04</v>
          </cell>
          <cell r="C31" t="str">
            <v>Briquetting equipment #04</v>
          </cell>
        </row>
        <row r="32">
          <cell r="B32" t="str">
            <v>BRT01</v>
          </cell>
          <cell r="C32" t="str">
            <v>Billet roller table #01</v>
          </cell>
        </row>
        <row r="33">
          <cell r="B33" t="str">
            <v>BRT02</v>
          </cell>
          <cell r="C33" t="str">
            <v>Billet roller table #02</v>
          </cell>
        </row>
        <row r="34">
          <cell r="B34" t="str">
            <v>BRT03</v>
          </cell>
          <cell r="C34" t="str">
            <v>Billet roller table #03</v>
          </cell>
        </row>
        <row r="35">
          <cell r="B35" t="str">
            <v>BRT04</v>
          </cell>
          <cell r="C35" t="str">
            <v>Billet roller table #04</v>
          </cell>
        </row>
        <row r="36">
          <cell r="B36" t="str">
            <v>BTT01</v>
          </cell>
          <cell r="C36" t="str">
            <v>Billet transfer table #01</v>
          </cell>
        </row>
        <row r="37">
          <cell r="B37" t="str">
            <v>BTT02</v>
          </cell>
          <cell r="C37" t="str">
            <v>Billet transfer table #02</v>
          </cell>
        </row>
        <row r="38">
          <cell r="B38" t="str">
            <v>BTT03</v>
          </cell>
          <cell r="C38" t="str">
            <v>Billet transfer table #03</v>
          </cell>
        </row>
        <row r="39">
          <cell r="B39" t="str">
            <v>BTT04</v>
          </cell>
          <cell r="C39" t="str">
            <v>Billet transfer table #04</v>
          </cell>
        </row>
        <row r="40">
          <cell r="B40" t="str">
            <v>BUT01</v>
          </cell>
          <cell r="C40" t="str">
            <v>Billet unloader table #01</v>
          </cell>
        </row>
        <row r="41">
          <cell r="B41" t="str">
            <v>BUT02</v>
          </cell>
          <cell r="C41" t="str">
            <v>Billet unloader table #02</v>
          </cell>
        </row>
        <row r="42">
          <cell r="B42" t="str">
            <v>BUT03</v>
          </cell>
          <cell r="C42" t="str">
            <v>Billet unloader table #03</v>
          </cell>
        </row>
        <row r="43">
          <cell r="B43" t="str">
            <v>BUT04</v>
          </cell>
          <cell r="C43" t="str">
            <v>Billet unloader table #04</v>
          </cell>
        </row>
        <row r="44">
          <cell r="B44" t="str">
            <v>CBS01</v>
          </cell>
          <cell r="C44" t="str">
            <v>Combustion system #01</v>
          </cell>
        </row>
        <row r="45">
          <cell r="B45" t="str">
            <v>CBS02</v>
          </cell>
          <cell r="C45" t="str">
            <v>Combustion system #02</v>
          </cell>
        </row>
        <row r="46">
          <cell r="B46" t="str">
            <v>CBS03</v>
          </cell>
          <cell r="C46" t="str">
            <v>Combustion system #03</v>
          </cell>
        </row>
        <row r="47">
          <cell r="B47" t="str">
            <v>CBS04</v>
          </cell>
          <cell r="C47" t="str">
            <v>Combustion system #04</v>
          </cell>
        </row>
        <row r="48">
          <cell r="B48" t="str">
            <v>CFS01</v>
          </cell>
          <cell r="C48" t="str">
            <v>Crucible filling station #01</v>
          </cell>
        </row>
        <row r="49">
          <cell r="B49" t="str">
            <v>CFS02</v>
          </cell>
          <cell r="C49" t="str">
            <v>Crucible filling station #02</v>
          </cell>
        </row>
        <row r="50">
          <cell r="B50" t="str">
            <v>CFS03</v>
          </cell>
          <cell r="C50" t="str">
            <v>Crucible filling station #03</v>
          </cell>
        </row>
        <row r="51">
          <cell r="B51" t="str">
            <v>CFS04</v>
          </cell>
          <cell r="C51" t="str">
            <v>Crucible filling station #04</v>
          </cell>
        </row>
        <row r="52">
          <cell r="B52" t="str">
            <v>CLT01</v>
          </cell>
          <cell r="C52" t="str">
            <v>Cooling tower #01</v>
          </cell>
        </row>
        <row r="53">
          <cell r="B53" t="str">
            <v>CLT02</v>
          </cell>
          <cell r="C53" t="str">
            <v>Cooling tower #02</v>
          </cell>
        </row>
        <row r="54">
          <cell r="B54" t="str">
            <v>CLT03</v>
          </cell>
          <cell r="C54" t="str">
            <v>Cooling tower #03</v>
          </cell>
        </row>
        <row r="55">
          <cell r="B55" t="str">
            <v>CLT04</v>
          </cell>
          <cell r="C55" t="str">
            <v>Cooling tower #04</v>
          </cell>
        </row>
        <row r="56">
          <cell r="B56" t="str">
            <v>COI01</v>
          </cell>
          <cell r="C56" t="str">
            <v>Coiler #01</v>
          </cell>
        </row>
        <row r="57">
          <cell r="B57" t="str">
            <v>COI02</v>
          </cell>
          <cell r="C57" t="str">
            <v>Coiler #02</v>
          </cell>
        </row>
        <row r="58">
          <cell r="B58" t="str">
            <v>COI03</v>
          </cell>
          <cell r="C58" t="str">
            <v>Coiler #03</v>
          </cell>
        </row>
        <row r="59">
          <cell r="B59" t="str">
            <v>COI04</v>
          </cell>
          <cell r="C59" t="str">
            <v>Coiler #04</v>
          </cell>
        </row>
        <row r="60">
          <cell r="B60" t="str">
            <v>COS01</v>
          </cell>
          <cell r="C60" t="str">
            <v>Cooling System #01</v>
          </cell>
        </row>
        <row r="61">
          <cell r="B61" t="str">
            <v>COS02</v>
          </cell>
          <cell r="C61" t="str">
            <v>Cooling System #02</v>
          </cell>
        </row>
        <row r="62">
          <cell r="B62" t="str">
            <v>COS03</v>
          </cell>
          <cell r="C62" t="str">
            <v>Cooling System #03</v>
          </cell>
        </row>
        <row r="63">
          <cell r="B63" t="str">
            <v>COS04</v>
          </cell>
          <cell r="C63" t="str">
            <v>Cooling System #04</v>
          </cell>
        </row>
        <row r="64">
          <cell r="B64" t="str">
            <v>CSR01</v>
          </cell>
          <cell r="C64" t="str">
            <v>Caster Roll #01</v>
          </cell>
        </row>
        <row r="65">
          <cell r="B65" t="str">
            <v>CSR02</v>
          </cell>
          <cell r="C65" t="str">
            <v>Caster Roll #02</v>
          </cell>
        </row>
        <row r="66">
          <cell r="B66" t="str">
            <v>CSR03</v>
          </cell>
          <cell r="C66" t="str">
            <v>Caster Roll #03</v>
          </cell>
        </row>
        <row r="67">
          <cell r="B67" t="str">
            <v>CSR04</v>
          </cell>
          <cell r="C67" t="str">
            <v>Caster Roll #04</v>
          </cell>
        </row>
        <row r="68">
          <cell r="B68" t="str">
            <v>CST01</v>
          </cell>
          <cell r="C68" t="str">
            <v>Caster Tip #01</v>
          </cell>
        </row>
        <row r="69">
          <cell r="B69" t="str">
            <v>CST02</v>
          </cell>
          <cell r="C69" t="str">
            <v>Caster Tip #02</v>
          </cell>
        </row>
        <row r="70">
          <cell r="B70" t="str">
            <v>CST03</v>
          </cell>
          <cell r="C70" t="str">
            <v>Caster Tip #03</v>
          </cell>
        </row>
        <row r="71">
          <cell r="B71" t="str">
            <v>CST04</v>
          </cell>
          <cell r="C71" t="str">
            <v>Caster Tip #04</v>
          </cell>
        </row>
        <row r="72">
          <cell r="B72" t="str">
            <v>CTV01</v>
          </cell>
          <cell r="C72" t="str">
            <v>Closed Circuit TV #01</v>
          </cell>
        </row>
        <row r="73">
          <cell r="B73" t="str">
            <v>CYN01</v>
          </cell>
          <cell r="C73" t="str">
            <v>Cyclone #01</v>
          </cell>
        </row>
        <row r="74">
          <cell r="B74" t="str">
            <v>CYN02</v>
          </cell>
          <cell r="C74" t="str">
            <v>Cyclone #02</v>
          </cell>
        </row>
        <row r="75">
          <cell r="B75" t="str">
            <v>CYN03</v>
          </cell>
          <cell r="C75" t="str">
            <v>Cyclone #03</v>
          </cell>
        </row>
        <row r="76">
          <cell r="B76" t="str">
            <v>CYN04</v>
          </cell>
          <cell r="C76" t="str">
            <v>Cyclone #04</v>
          </cell>
        </row>
        <row r="77">
          <cell r="B77" t="str">
            <v>CVT01</v>
          </cell>
          <cell r="C77" t="str">
            <v>Camera video Transmission #01</v>
          </cell>
        </row>
        <row r="78">
          <cell r="B78" t="str">
            <v>DER01</v>
          </cell>
          <cell r="C78" t="str">
            <v>Deflector Roll #01</v>
          </cell>
        </row>
        <row r="79">
          <cell r="B79" t="str">
            <v>DER02</v>
          </cell>
          <cell r="C79" t="str">
            <v>Deflector Roll #02</v>
          </cell>
        </row>
        <row r="80">
          <cell r="B80" t="str">
            <v>DER03</v>
          </cell>
          <cell r="C80" t="str">
            <v>Deflector Roll #03</v>
          </cell>
        </row>
        <row r="81">
          <cell r="B81" t="str">
            <v>DER04</v>
          </cell>
          <cell r="C81" t="str">
            <v>Deflector Roll #04</v>
          </cell>
        </row>
        <row r="82">
          <cell r="B82" t="str">
            <v>DGU01</v>
          </cell>
          <cell r="C82" t="str">
            <v>Degasser system #01</v>
          </cell>
        </row>
        <row r="83">
          <cell r="B83" t="str">
            <v>DGU02</v>
          </cell>
          <cell r="C83" t="str">
            <v>Degasser system #02</v>
          </cell>
        </row>
        <row r="84">
          <cell r="B84" t="str">
            <v>DGU03</v>
          </cell>
          <cell r="C84" t="str">
            <v>Degasser system #03</v>
          </cell>
        </row>
        <row r="85">
          <cell r="B85" t="str">
            <v>DGU04</v>
          </cell>
          <cell r="C85" t="str">
            <v>Degasser system #04</v>
          </cell>
        </row>
        <row r="86">
          <cell r="B86" t="str">
            <v>DMS01</v>
          </cell>
          <cell r="C86" t="str">
            <v>Dust managment system #01</v>
          </cell>
        </row>
        <row r="87">
          <cell r="B87" t="str">
            <v>DMS02</v>
          </cell>
          <cell r="C87" t="str">
            <v>Dust managment system #02</v>
          </cell>
        </row>
        <row r="88">
          <cell r="B88" t="str">
            <v>DMS03</v>
          </cell>
          <cell r="C88" t="str">
            <v>Dust managment system #03</v>
          </cell>
        </row>
        <row r="89">
          <cell r="B89" t="str">
            <v>DMS04</v>
          </cell>
          <cell r="C89" t="str">
            <v>Dust managment system #04</v>
          </cell>
        </row>
        <row r="90">
          <cell r="B90" t="str">
            <v>EDM01</v>
          </cell>
          <cell r="C90" t="str">
            <v>Edge miller #01</v>
          </cell>
        </row>
        <row r="91">
          <cell r="B91" t="str">
            <v>EDM02</v>
          </cell>
          <cell r="C91" t="str">
            <v>Edge miller #02</v>
          </cell>
        </row>
        <row r="92">
          <cell r="B92" t="str">
            <v>EDM03</v>
          </cell>
          <cell r="C92" t="str">
            <v>Edge miller #03</v>
          </cell>
        </row>
        <row r="93">
          <cell r="B93" t="str">
            <v>EDM04</v>
          </cell>
          <cell r="C93" t="str">
            <v>Edge miller #04</v>
          </cell>
        </row>
        <row r="94">
          <cell r="B94" t="str">
            <v>EMS01</v>
          </cell>
          <cell r="C94" t="str">
            <v>Eletromagnetic stirrer #01</v>
          </cell>
        </row>
        <row r="95">
          <cell r="B95" t="str">
            <v>EMS02</v>
          </cell>
          <cell r="C95" t="str">
            <v>Eletromagnetic stirrer #02</v>
          </cell>
        </row>
        <row r="96">
          <cell r="B96" t="str">
            <v>EMS03</v>
          </cell>
          <cell r="C96" t="str">
            <v>Eletromagnetic stirrer #03</v>
          </cell>
        </row>
        <row r="97">
          <cell r="B97" t="str">
            <v>EMS04</v>
          </cell>
          <cell r="C97" t="str">
            <v>Eletromagnetic stirrer #04</v>
          </cell>
        </row>
        <row r="98">
          <cell r="B98" t="str">
            <v>ESR00</v>
          </cell>
          <cell r="C98" t="str">
            <v>Various energy sources</v>
          </cell>
        </row>
        <row r="99">
          <cell r="B99" t="str">
            <v>ESR10</v>
          </cell>
          <cell r="C99" t="str">
            <v>Combustion air energy source</v>
          </cell>
        </row>
        <row r="100">
          <cell r="B100" t="str">
            <v>ESR20</v>
          </cell>
          <cell r="C100" t="str">
            <v>Combustion gas energy source</v>
          </cell>
        </row>
        <row r="101">
          <cell r="B101" t="str">
            <v>ESR30</v>
          </cell>
          <cell r="C101" t="str">
            <v>Combustion O2 energy source</v>
          </cell>
        </row>
        <row r="102">
          <cell r="B102" t="str">
            <v>ESR40</v>
          </cell>
          <cell r="C102" t="str">
            <v>Hydraulic energy source #01</v>
          </cell>
        </row>
        <row r="103">
          <cell r="B103" t="str">
            <v>ESR41</v>
          </cell>
          <cell r="C103" t="str">
            <v>Hydraulic energy source #02</v>
          </cell>
        </row>
        <row r="104">
          <cell r="B104" t="str">
            <v>ESR50</v>
          </cell>
          <cell r="C104" t="str">
            <v>Pneumatic energy source #01</v>
          </cell>
        </row>
        <row r="105">
          <cell r="B105" t="str">
            <v>ESR51</v>
          </cell>
          <cell r="C105" t="str">
            <v>Pneumatic energy source #02</v>
          </cell>
        </row>
        <row r="106">
          <cell r="B106" t="str">
            <v>ESR60</v>
          </cell>
          <cell r="C106" t="str">
            <v>Water energy source</v>
          </cell>
        </row>
        <row r="107">
          <cell r="B107" t="str">
            <v>ESR70</v>
          </cell>
          <cell r="C107" t="str">
            <v>Air cooling / addition energy source #01</v>
          </cell>
        </row>
        <row r="108">
          <cell r="B108" t="str">
            <v>ESR71</v>
          </cell>
          <cell r="C108" t="str">
            <v>Air cooling / addition energy source #02</v>
          </cell>
        </row>
        <row r="109">
          <cell r="B109" t="str">
            <v>ESR80</v>
          </cell>
          <cell r="C109" t="str">
            <v>Inert gas energy source</v>
          </cell>
        </row>
        <row r="110">
          <cell r="B110" t="str">
            <v>ESR90</v>
          </cell>
          <cell r="C110" t="str">
            <v>Others energy sources</v>
          </cell>
        </row>
        <row r="111">
          <cell r="B111" t="str">
            <v>FBD01</v>
          </cell>
          <cell r="C111" t="str">
            <v>Furnace body #01</v>
          </cell>
        </row>
        <row r="112">
          <cell r="B112" t="str">
            <v>FBD02</v>
          </cell>
          <cell r="C112" t="str">
            <v>Furnace body #02</v>
          </cell>
        </row>
        <row r="113">
          <cell r="B113" t="str">
            <v>FBD03</v>
          </cell>
          <cell r="C113" t="str">
            <v>Furnace body #03</v>
          </cell>
        </row>
        <row r="114">
          <cell r="B114" t="str">
            <v>FBD04</v>
          </cell>
          <cell r="C114" t="str">
            <v>Furnace body #04</v>
          </cell>
        </row>
        <row r="115">
          <cell r="B115" t="str">
            <v>FLY01</v>
          </cell>
          <cell r="C115" t="str">
            <v>Flyback system #01</v>
          </cell>
        </row>
        <row r="116">
          <cell r="B116" t="str">
            <v>FLY02</v>
          </cell>
          <cell r="C116" t="str">
            <v>Flyback system #02</v>
          </cell>
        </row>
        <row r="117">
          <cell r="B117" t="str">
            <v>FLY03</v>
          </cell>
          <cell r="C117" t="str">
            <v>Flyback system #03</v>
          </cell>
        </row>
        <row r="118">
          <cell r="B118" t="str">
            <v>FLY04</v>
          </cell>
          <cell r="C118" t="str">
            <v>Flyback system #04</v>
          </cell>
        </row>
        <row r="119">
          <cell r="B119" t="str">
            <v>HEX01</v>
          </cell>
          <cell r="C119" t="str">
            <v>Heat exchanger #01</v>
          </cell>
        </row>
        <row r="120">
          <cell r="B120" t="str">
            <v>HEX02</v>
          </cell>
          <cell r="C120" t="str">
            <v>Heat exchanger #02</v>
          </cell>
        </row>
        <row r="121">
          <cell r="B121" t="str">
            <v>HEX03</v>
          </cell>
          <cell r="C121" t="str">
            <v>Heat exchanger #03</v>
          </cell>
        </row>
        <row r="122">
          <cell r="B122" t="str">
            <v>HEX04</v>
          </cell>
          <cell r="C122" t="str">
            <v>Heat exchanger #04</v>
          </cell>
        </row>
        <row r="123">
          <cell r="B123" t="str">
            <v>HCH01</v>
          </cell>
          <cell r="C123" t="str">
            <v>Holding chamber #01</v>
          </cell>
        </row>
        <row r="124">
          <cell r="B124" t="str">
            <v>HCH02</v>
          </cell>
          <cell r="C124" t="str">
            <v>Holding chamber #02</v>
          </cell>
        </row>
        <row r="125">
          <cell r="B125" t="str">
            <v>HCH03</v>
          </cell>
          <cell r="C125" t="str">
            <v>Holding chamber #03</v>
          </cell>
        </row>
        <row r="126">
          <cell r="B126" t="str">
            <v>HCH04</v>
          </cell>
          <cell r="C126" t="str">
            <v>Holding chamber #04</v>
          </cell>
        </row>
        <row r="127">
          <cell r="B127" t="str">
            <v>KLN01</v>
          </cell>
          <cell r="C127" t="str">
            <v>Decoater kiln #01</v>
          </cell>
        </row>
        <row r="128">
          <cell r="B128" t="str">
            <v>HYG01</v>
          </cell>
          <cell r="C128" t="str">
            <v>Hydraulic group #01</v>
          </cell>
        </row>
        <row r="129">
          <cell r="B129" t="str">
            <v>KLN02</v>
          </cell>
          <cell r="C129" t="str">
            <v>Decoater kiln #02</v>
          </cell>
        </row>
        <row r="130">
          <cell r="B130" t="str">
            <v>KLN03</v>
          </cell>
          <cell r="C130" t="str">
            <v>Decoater kiln #03</v>
          </cell>
        </row>
        <row r="131">
          <cell r="B131" t="str">
            <v>KLN04</v>
          </cell>
          <cell r="C131" t="str">
            <v>Decoater kiln #04</v>
          </cell>
        </row>
        <row r="132">
          <cell r="B132" t="str">
            <v>LAN00</v>
          </cell>
          <cell r="C132" t="str">
            <v>Launder #00</v>
          </cell>
        </row>
        <row r="133">
          <cell r="B133" t="str">
            <v>LAN01</v>
          </cell>
          <cell r="C133" t="str">
            <v>Launder #01</v>
          </cell>
        </row>
        <row r="134">
          <cell r="B134" t="str">
            <v>LAN02</v>
          </cell>
          <cell r="C134" t="str">
            <v>Launder #02</v>
          </cell>
        </row>
        <row r="135">
          <cell r="B135" t="str">
            <v>LAN03</v>
          </cell>
          <cell r="C135" t="str">
            <v>Launder #03</v>
          </cell>
        </row>
        <row r="136">
          <cell r="B136" t="str">
            <v>LAN04</v>
          </cell>
          <cell r="C136" t="str">
            <v>Launder #04</v>
          </cell>
        </row>
        <row r="137">
          <cell r="B137" t="str">
            <v>LAS01</v>
          </cell>
          <cell r="C137" t="str">
            <v>Lime addition system #01</v>
          </cell>
        </row>
        <row r="138">
          <cell r="B138" t="str">
            <v>LAS02</v>
          </cell>
          <cell r="C138" t="str">
            <v>Lime addition system #02</v>
          </cell>
        </row>
        <row r="139">
          <cell r="B139" t="str">
            <v>LAS03</v>
          </cell>
          <cell r="C139" t="str">
            <v>Lime addition system #03</v>
          </cell>
        </row>
        <row r="140">
          <cell r="B140" t="str">
            <v>LAS04</v>
          </cell>
          <cell r="C140" t="str">
            <v>Lime addition system #04</v>
          </cell>
        </row>
        <row r="141">
          <cell r="B141" t="str">
            <v>LES01</v>
          </cell>
          <cell r="C141" t="str">
            <v>Length device #01</v>
          </cell>
        </row>
        <row r="142">
          <cell r="B142" t="str">
            <v>LES02</v>
          </cell>
          <cell r="C142" t="str">
            <v>Length device #02</v>
          </cell>
        </row>
        <row r="143">
          <cell r="B143" t="str">
            <v>LES03</v>
          </cell>
          <cell r="C143" t="str">
            <v>Length device #03</v>
          </cell>
        </row>
        <row r="144">
          <cell r="B144" t="str">
            <v>LES04</v>
          </cell>
          <cell r="C144" t="str">
            <v>Length device #04</v>
          </cell>
        </row>
        <row r="145">
          <cell r="B145" t="str">
            <v>LOA01</v>
          </cell>
          <cell r="C145" t="str">
            <v>Loader #01</v>
          </cell>
        </row>
        <row r="146">
          <cell r="B146" t="str">
            <v>LOA02</v>
          </cell>
          <cell r="C146" t="str">
            <v>Loader #02</v>
          </cell>
        </row>
        <row r="147">
          <cell r="B147" t="str">
            <v>LOA03</v>
          </cell>
          <cell r="C147" t="str">
            <v>Loader #03</v>
          </cell>
        </row>
        <row r="148">
          <cell r="B148" t="str">
            <v>LOA04</v>
          </cell>
          <cell r="C148" t="str">
            <v>Loader #04</v>
          </cell>
        </row>
        <row r="149">
          <cell r="B149" t="str">
            <v>MHS01</v>
          </cell>
          <cell r="C149" t="str">
            <v>Material Handling System #01</v>
          </cell>
        </row>
        <row r="150">
          <cell r="B150" t="str">
            <v>MHS02</v>
          </cell>
          <cell r="C150" t="str">
            <v>Material Handling System #02</v>
          </cell>
        </row>
        <row r="151">
          <cell r="B151" t="str">
            <v>MHS03</v>
          </cell>
          <cell r="C151" t="str">
            <v>Material Handling System #03</v>
          </cell>
        </row>
        <row r="152">
          <cell r="B152" t="str">
            <v>MHS04</v>
          </cell>
          <cell r="C152" t="str">
            <v>Material Handling System #04</v>
          </cell>
        </row>
        <row r="153">
          <cell r="B153" t="str">
            <v>MCH01</v>
          </cell>
          <cell r="C153" t="str">
            <v>Melting chamber #01</v>
          </cell>
        </row>
        <row r="154">
          <cell r="B154" t="str">
            <v>MCH02</v>
          </cell>
          <cell r="C154" t="str">
            <v>Melting chamber #02</v>
          </cell>
        </row>
        <row r="155">
          <cell r="B155" t="str">
            <v>MCH03</v>
          </cell>
          <cell r="C155" t="str">
            <v>Melting chamber #03</v>
          </cell>
        </row>
        <row r="156">
          <cell r="B156" t="str">
            <v>MCH04</v>
          </cell>
          <cell r="C156" t="str">
            <v>Melting chamber #04</v>
          </cell>
        </row>
        <row r="157">
          <cell r="B157" t="str">
            <v>MES01</v>
          </cell>
          <cell r="C157"/>
        </row>
        <row r="158">
          <cell r="B158" t="str">
            <v>MES02</v>
          </cell>
          <cell r="C158"/>
        </row>
        <row r="159">
          <cell r="B159" t="str">
            <v>MES03</v>
          </cell>
          <cell r="C159"/>
        </row>
        <row r="160">
          <cell r="B160" t="str">
            <v>MES04</v>
          </cell>
          <cell r="C160"/>
        </row>
        <row r="161">
          <cell r="B161" t="str">
            <v>MFS01</v>
          </cell>
          <cell r="C161" t="str">
            <v>Material feeding system #01</v>
          </cell>
        </row>
        <row r="162">
          <cell r="B162" t="str">
            <v>MFS02</v>
          </cell>
          <cell r="C162" t="str">
            <v>Material feeding system #02</v>
          </cell>
        </row>
        <row r="163">
          <cell r="B163" t="str">
            <v>MFS03</v>
          </cell>
          <cell r="C163" t="str">
            <v>Material feeding system #03</v>
          </cell>
        </row>
        <row r="164">
          <cell r="B164" t="str">
            <v>MFS04</v>
          </cell>
          <cell r="C164" t="str">
            <v>Material feeding system #04</v>
          </cell>
        </row>
        <row r="165">
          <cell r="B165" t="str">
            <v>PIR01</v>
          </cell>
          <cell r="C165" t="str">
            <v>Pinch roll #01</v>
          </cell>
        </row>
        <row r="166">
          <cell r="B166" t="str">
            <v>PIR02</v>
          </cell>
          <cell r="C166" t="str">
            <v>Pinch roll #02</v>
          </cell>
        </row>
        <row r="167">
          <cell r="B167" t="str">
            <v>PIR03</v>
          </cell>
          <cell r="C167" t="str">
            <v>Pinch roll #03</v>
          </cell>
        </row>
        <row r="168">
          <cell r="B168" t="str">
            <v>PIR04</v>
          </cell>
          <cell r="C168" t="str">
            <v>Pinch roll #04</v>
          </cell>
        </row>
        <row r="169">
          <cell r="B169" t="str">
            <v>PMS01</v>
          </cell>
          <cell r="C169" t="str">
            <v>Permanent magnet stirrer #01</v>
          </cell>
        </row>
        <row r="170">
          <cell r="B170" t="str">
            <v>PMS02</v>
          </cell>
          <cell r="C170" t="str">
            <v>Permanent magnet stirrer #02</v>
          </cell>
        </row>
        <row r="171">
          <cell r="B171" t="str">
            <v>PMS03</v>
          </cell>
          <cell r="C171" t="str">
            <v>Permanent magnet stirrer #03</v>
          </cell>
        </row>
        <row r="172">
          <cell r="B172" t="str">
            <v>PMS04</v>
          </cell>
          <cell r="C172" t="str">
            <v>Permanent magnet stirrer #04</v>
          </cell>
        </row>
        <row r="173">
          <cell r="B173" t="str">
            <v>PUS01</v>
          </cell>
          <cell r="C173" t="str">
            <v>Input material pusher #01</v>
          </cell>
        </row>
        <row r="174">
          <cell r="B174" t="str">
            <v>PUS02</v>
          </cell>
          <cell r="C174" t="str">
            <v>Input material pusher #02</v>
          </cell>
        </row>
        <row r="175">
          <cell r="B175" t="str">
            <v>PUS03</v>
          </cell>
          <cell r="C175" t="str">
            <v>Input material pusher #03</v>
          </cell>
        </row>
        <row r="176">
          <cell r="B176" t="str">
            <v>PUS04</v>
          </cell>
          <cell r="C176" t="str">
            <v>Input material pusher #04</v>
          </cell>
        </row>
        <row r="177">
          <cell r="B177" t="str">
            <v>RFM01</v>
          </cell>
          <cell r="C177" t="str">
            <v>Refining system #01</v>
          </cell>
        </row>
        <row r="178">
          <cell r="B178" t="str">
            <v>RFM02</v>
          </cell>
          <cell r="C178" t="str">
            <v>Refining system #02</v>
          </cell>
        </row>
        <row r="179">
          <cell r="B179" t="str">
            <v>RFM03</v>
          </cell>
          <cell r="C179" t="str">
            <v>Refining system #03</v>
          </cell>
        </row>
        <row r="180">
          <cell r="B180" t="str">
            <v>RFM04</v>
          </cell>
          <cell r="C180" t="str">
            <v>Refining system #04</v>
          </cell>
        </row>
        <row r="181">
          <cell r="B181" t="str">
            <v>SDW01</v>
          </cell>
          <cell r="C181" t="str">
            <v>Sidewell #01</v>
          </cell>
        </row>
        <row r="182">
          <cell r="B182" t="str">
            <v>SDW02</v>
          </cell>
          <cell r="C182" t="str">
            <v>Sidewell #02</v>
          </cell>
        </row>
        <row r="183">
          <cell r="B183" t="str">
            <v>SDW03</v>
          </cell>
          <cell r="C183" t="str">
            <v>Sidewell #03</v>
          </cell>
        </row>
        <row r="184">
          <cell r="B184" t="str">
            <v>SDW04</v>
          </cell>
          <cell r="C184" t="str">
            <v>Sidewell #04</v>
          </cell>
        </row>
        <row r="185">
          <cell r="B185" t="str">
            <v>SHE01</v>
          </cell>
          <cell r="C185" t="str">
            <v>Shear #01</v>
          </cell>
        </row>
        <row r="186">
          <cell r="B186" t="str">
            <v>SHE02</v>
          </cell>
          <cell r="C186" t="str">
            <v>Shear #02</v>
          </cell>
        </row>
        <row r="187">
          <cell r="B187" t="str">
            <v>SHE03</v>
          </cell>
          <cell r="C187" t="str">
            <v>Shear #03</v>
          </cell>
        </row>
        <row r="188">
          <cell r="B188" t="str">
            <v>SHE04</v>
          </cell>
          <cell r="C188" t="str">
            <v>Shear #04</v>
          </cell>
        </row>
        <row r="189">
          <cell r="B189" t="str">
            <v>SEP01</v>
          </cell>
          <cell r="C189" t="str">
            <v>Dust inerting system #01</v>
          </cell>
        </row>
        <row r="190">
          <cell r="B190" t="str">
            <v>SEP02</v>
          </cell>
          <cell r="C190" t="str">
            <v>Dust inerting system #02</v>
          </cell>
        </row>
        <row r="191">
          <cell r="B191" t="str">
            <v>SEP03</v>
          </cell>
          <cell r="C191" t="str">
            <v>Dust inerting system #03</v>
          </cell>
        </row>
        <row r="192">
          <cell r="B192" t="str">
            <v>SEP04</v>
          </cell>
          <cell r="C192" t="str">
            <v>Dust inerting system #04</v>
          </cell>
        </row>
        <row r="193">
          <cell r="B193" t="str">
            <v>SFS01</v>
          </cell>
          <cell r="C193" t="str">
            <v>Salt feeding system #01</v>
          </cell>
        </row>
        <row r="194">
          <cell r="B194" t="str">
            <v>SFS02</v>
          </cell>
          <cell r="C194" t="str">
            <v>Salt feeding system #02</v>
          </cell>
        </row>
        <row r="195">
          <cell r="B195" t="str">
            <v>SFS03</v>
          </cell>
          <cell r="C195" t="str">
            <v>Salt feeding system #03</v>
          </cell>
        </row>
        <row r="196">
          <cell r="B196" t="str">
            <v>SFS04</v>
          </cell>
          <cell r="C196" t="str">
            <v>Salt feeding system #04</v>
          </cell>
        </row>
        <row r="197">
          <cell r="B197" t="str">
            <v>TCH01</v>
          </cell>
          <cell r="C197" t="str">
            <v>Treatment chamber #01</v>
          </cell>
        </row>
        <row r="198">
          <cell r="B198" t="str">
            <v>TCH02</v>
          </cell>
          <cell r="C198" t="str">
            <v>Treatment chamber #02</v>
          </cell>
        </row>
        <row r="199">
          <cell r="B199" t="str">
            <v>TCH03</v>
          </cell>
          <cell r="C199" t="str">
            <v>Treatment chamber #03</v>
          </cell>
        </row>
        <row r="200">
          <cell r="B200" t="str">
            <v>TCH04</v>
          </cell>
          <cell r="C200" t="str">
            <v>Treatment chamber #04</v>
          </cell>
        </row>
        <row r="201">
          <cell r="B201" t="str">
            <v>TFC01</v>
          </cell>
          <cell r="C201" t="str">
            <v>Transfer car #01</v>
          </cell>
        </row>
        <row r="202">
          <cell r="B202" t="str">
            <v>TFC02</v>
          </cell>
          <cell r="C202" t="str">
            <v>Transfer car #02</v>
          </cell>
        </row>
        <row r="203">
          <cell r="B203" t="str">
            <v>TFC03</v>
          </cell>
          <cell r="C203" t="str">
            <v>Transfer car #03</v>
          </cell>
        </row>
        <row r="204">
          <cell r="B204" t="str">
            <v>TFC04</v>
          </cell>
          <cell r="C204" t="str">
            <v>Transfer car #04</v>
          </cell>
        </row>
        <row r="205">
          <cell r="B205" t="str">
            <v>TRS01</v>
          </cell>
          <cell r="C205" t="str">
            <v>Translation System #01</v>
          </cell>
        </row>
        <row r="206">
          <cell r="B206" t="str">
            <v>TRW01</v>
          </cell>
          <cell r="C206" t="str">
            <v>Transfer well #01</v>
          </cell>
        </row>
        <row r="207">
          <cell r="B207" t="str">
            <v>TRW02</v>
          </cell>
          <cell r="C207" t="str">
            <v>Transfer well #02</v>
          </cell>
        </row>
        <row r="208">
          <cell r="B208" t="str">
            <v>TRW03</v>
          </cell>
          <cell r="C208" t="str">
            <v>Transfer well #03</v>
          </cell>
        </row>
        <row r="209">
          <cell r="B209" t="str">
            <v>TRW04</v>
          </cell>
          <cell r="C209" t="str">
            <v>Transfer well #04</v>
          </cell>
        </row>
        <row r="210">
          <cell r="B210" t="str">
            <v>UST01</v>
          </cell>
          <cell r="C210" t="str">
            <v>Ultrasonic analysis test machine #01</v>
          </cell>
        </row>
        <row r="211">
          <cell r="B211" t="str">
            <v>UST02</v>
          </cell>
          <cell r="C211" t="str">
            <v>Ultrasonic analysis test machine #02</v>
          </cell>
        </row>
        <row r="212">
          <cell r="B212" t="str">
            <v>UST03</v>
          </cell>
          <cell r="C212" t="str">
            <v>Ultrasonic analysis test machine #03</v>
          </cell>
        </row>
        <row r="213">
          <cell r="B213" t="str">
            <v>UST04</v>
          </cell>
          <cell r="C213" t="str">
            <v>Ultrasonic analysis test machine #04</v>
          </cell>
        </row>
        <row r="214">
          <cell r="B214" t="str">
            <v>XRY01</v>
          </cell>
          <cell r="C214" t="str">
            <v>X-RAY analysis test machine #01</v>
          </cell>
        </row>
        <row r="215">
          <cell r="B215" t="str">
            <v>XRY02</v>
          </cell>
          <cell r="C215" t="str">
            <v>X-RAY analysis test machine #02</v>
          </cell>
        </row>
        <row r="216">
          <cell r="B216" t="str">
            <v>XRY03</v>
          </cell>
          <cell r="C216" t="str">
            <v>X-RAY analysis test machine #03</v>
          </cell>
        </row>
        <row r="217">
          <cell r="B217" t="str">
            <v>XRY04</v>
          </cell>
          <cell r="C217" t="str">
            <v>X-RAY analysis test machine #04</v>
          </cell>
        </row>
        <row r="218">
          <cell r="B218" t="str">
            <v>MVP01</v>
          </cell>
          <cell r="C218" t="str">
            <v>Movable platform #01</v>
          </cell>
        </row>
        <row r="219">
          <cell r="B219" t="str">
            <v>APU01</v>
          </cell>
          <cell r="C219" t="str">
            <v>Auxiliary power unit #01</v>
          </cell>
        </row>
        <row r="220">
          <cell r="B220" t="str">
            <v>ESR01</v>
          </cell>
          <cell r="C220"/>
        </row>
        <row r="221">
          <cell r="B221" t="str">
            <v>THD01</v>
          </cell>
          <cell r="C221" t="str">
            <v>Tilting Holder #01</v>
          </cell>
        </row>
        <row r="222">
          <cell r="B222" t="str">
            <v>SER01</v>
          </cell>
          <cell r="C222" t="str">
            <v>Server #01</v>
          </cell>
        </row>
      </sheetData>
      <sheetData sheetId="2">
        <row r="3">
          <cell r="B3" t="str">
            <v>MPC01</v>
          </cell>
          <cell r="C3" t="str">
            <v>Main Power Center #01</v>
          </cell>
        </row>
        <row r="4">
          <cell r="B4" t="str">
            <v>MPC02</v>
          </cell>
          <cell r="C4" t="str">
            <v>Main Power Center #02</v>
          </cell>
        </row>
        <row r="5">
          <cell r="B5" t="str">
            <v>MPC03</v>
          </cell>
          <cell r="C5" t="str">
            <v>Main Power Center #03</v>
          </cell>
        </row>
        <row r="6">
          <cell r="B6" t="str">
            <v>MPC04</v>
          </cell>
          <cell r="C6" t="str">
            <v>Main Power Center #04</v>
          </cell>
        </row>
        <row r="7">
          <cell r="B7" t="str">
            <v>MPC05</v>
          </cell>
          <cell r="C7" t="str">
            <v>Main Power Center #05</v>
          </cell>
        </row>
        <row r="8">
          <cell r="B8" t="str">
            <v>MPC06</v>
          </cell>
          <cell r="C8" t="str">
            <v>Main Power Center #06</v>
          </cell>
        </row>
        <row r="9">
          <cell r="B9" t="str">
            <v>MPC07</v>
          </cell>
          <cell r="C9" t="str">
            <v>Main Power Center #07</v>
          </cell>
        </row>
        <row r="10">
          <cell r="B10" t="str">
            <v>MPC08</v>
          </cell>
          <cell r="C10" t="str">
            <v>Main Power Center #08</v>
          </cell>
        </row>
        <row r="11">
          <cell r="B11" t="str">
            <v>MPC09</v>
          </cell>
          <cell r="C11" t="str">
            <v>Main Power Center #09</v>
          </cell>
        </row>
        <row r="12">
          <cell r="B12" t="str">
            <v>MPC10</v>
          </cell>
          <cell r="C12" t="str">
            <v>Main Power Center #10</v>
          </cell>
        </row>
        <row r="13">
          <cell r="B13" t="str">
            <v>PDP01</v>
          </cell>
          <cell r="C13" t="str">
            <v>Power Distribution Panel #01</v>
          </cell>
        </row>
        <row r="14">
          <cell r="B14" t="str">
            <v>PDP02</v>
          </cell>
          <cell r="C14" t="str">
            <v>Power Distribution Panel #02</v>
          </cell>
        </row>
        <row r="15">
          <cell r="B15" t="str">
            <v>PDP03</v>
          </cell>
          <cell r="C15" t="str">
            <v>Power Distribution Panel #03</v>
          </cell>
        </row>
        <row r="16">
          <cell r="B16" t="str">
            <v>PDP04</v>
          </cell>
          <cell r="C16" t="str">
            <v>Power Distribution Panel #04</v>
          </cell>
        </row>
        <row r="17">
          <cell r="B17" t="str">
            <v>PDP05</v>
          </cell>
          <cell r="C17" t="str">
            <v>Power Distribution Panel #05</v>
          </cell>
        </row>
        <row r="18">
          <cell r="B18" t="str">
            <v>PDP06</v>
          </cell>
          <cell r="C18" t="str">
            <v>Power Distribution Panel #06</v>
          </cell>
        </row>
        <row r="19">
          <cell r="B19" t="str">
            <v>PDP07</v>
          </cell>
          <cell r="C19" t="str">
            <v>Power Distribution Panel #07</v>
          </cell>
        </row>
        <row r="20">
          <cell r="B20" t="str">
            <v>PDP08</v>
          </cell>
          <cell r="C20" t="str">
            <v>Power Distribution Panel #08</v>
          </cell>
        </row>
        <row r="21">
          <cell r="B21" t="str">
            <v>PDP09</v>
          </cell>
          <cell r="C21" t="str">
            <v>Power Distribution Panel #09</v>
          </cell>
        </row>
        <row r="22">
          <cell r="B22" t="str">
            <v>PDP10</v>
          </cell>
          <cell r="C22" t="str">
            <v>Power Distribution Panel #10</v>
          </cell>
        </row>
        <row r="23">
          <cell r="B23" t="str">
            <v>PCP01</v>
          </cell>
          <cell r="C23" t="str">
            <v>Power &amp; Control Panel #01</v>
          </cell>
        </row>
        <row r="24">
          <cell r="B24" t="str">
            <v>PCP01.P1</v>
          </cell>
          <cell r="C24" t="str">
            <v>Power &amp; Control Panel #01 - Power Panel #01</v>
          </cell>
        </row>
        <row r="25">
          <cell r="B25" t="str">
            <v>PCP01.P2</v>
          </cell>
          <cell r="C25" t="str">
            <v>Power &amp; Control Panel #01 - Power Panel #02</v>
          </cell>
        </row>
        <row r="26">
          <cell r="B26" t="str">
            <v>PCP01.P3</v>
          </cell>
          <cell r="C26" t="str">
            <v>Power &amp; Control Panel #01 - Power Panel #03</v>
          </cell>
        </row>
        <row r="27">
          <cell r="B27" t="str">
            <v>PCP01.P4</v>
          </cell>
          <cell r="C27" t="str">
            <v>Power &amp; Control Panel #01 - Power Panel #04</v>
          </cell>
        </row>
        <row r="28">
          <cell r="B28" t="str">
            <v>PCP01.P5</v>
          </cell>
          <cell r="C28" t="str">
            <v>Power &amp; Control Panel #01 - Power Panel #05</v>
          </cell>
        </row>
        <row r="29">
          <cell r="B29" t="str">
            <v>PCP02</v>
          </cell>
          <cell r="C29" t="str">
            <v>Power &amp; Control Panel #02</v>
          </cell>
        </row>
        <row r="30">
          <cell r="B30" t="str">
            <v>PCP02.P1</v>
          </cell>
          <cell r="C30" t="str">
            <v>Power &amp; Control Panel #02 - Power Panel #01</v>
          </cell>
        </row>
        <row r="31">
          <cell r="B31" t="str">
            <v>PCP02.P2</v>
          </cell>
          <cell r="C31" t="str">
            <v>Power &amp; Control Panel #02 - Power Panel #02</v>
          </cell>
        </row>
        <row r="32">
          <cell r="B32" t="str">
            <v>PCP02.P3</v>
          </cell>
          <cell r="C32" t="str">
            <v>Power &amp; Control Panel #02 - Power Panel #03</v>
          </cell>
        </row>
        <row r="33">
          <cell r="B33" t="str">
            <v>PCP02.P4</v>
          </cell>
          <cell r="C33" t="str">
            <v>Power &amp; Control Panel #02 - Power Panel #04</v>
          </cell>
        </row>
        <row r="34">
          <cell r="B34" t="str">
            <v>PCP02.P5</v>
          </cell>
          <cell r="C34" t="str">
            <v>Power &amp; Control Panel #02 - Power Panel #05</v>
          </cell>
        </row>
        <row r="35">
          <cell r="B35" t="str">
            <v>PCP03</v>
          </cell>
          <cell r="C35" t="str">
            <v>Power &amp; Control Panel #03</v>
          </cell>
        </row>
        <row r="36">
          <cell r="B36" t="str">
            <v>PCP04</v>
          </cell>
          <cell r="C36" t="str">
            <v>Power &amp; Control Panel #04</v>
          </cell>
        </row>
        <row r="37">
          <cell r="B37" t="str">
            <v>PCP05</v>
          </cell>
          <cell r="C37" t="str">
            <v>Power &amp; Control Panel #05</v>
          </cell>
        </row>
        <row r="38">
          <cell r="B38" t="str">
            <v>PCP06</v>
          </cell>
          <cell r="C38" t="str">
            <v>Power &amp; Control Panel #06</v>
          </cell>
        </row>
        <row r="39">
          <cell r="B39" t="str">
            <v>PCP07</v>
          </cell>
          <cell r="C39" t="str">
            <v>Power &amp; Control Panel #07</v>
          </cell>
        </row>
        <row r="40">
          <cell r="B40" t="str">
            <v>PCP08</v>
          </cell>
          <cell r="C40" t="str">
            <v>Power &amp; Control Panel #08</v>
          </cell>
        </row>
        <row r="41">
          <cell r="B41" t="str">
            <v>PCP09</v>
          </cell>
          <cell r="C41" t="str">
            <v>Power &amp; Control Panel #09</v>
          </cell>
        </row>
        <row r="42">
          <cell r="B42" t="str">
            <v>PCP10</v>
          </cell>
          <cell r="C42" t="str">
            <v>Power &amp; Control Panel #10</v>
          </cell>
        </row>
        <row r="43">
          <cell r="B43" t="str">
            <v>PIO01</v>
          </cell>
          <cell r="C43" t="str">
            <v>Power I/O Panel #01</v>
          </cell>
        </row>
        <row r="44">
          <cell r="B44" t="str">
            <v>RIO01</v>
          </cell>
          <cell r="C44" t="str">
            <v>Remote I/O Panel #01</v>
          </cell>
        </row>
        <row r="45">
          <cell r="B45" t="str">
            <v>RIO02</v>
          </cell>
          <cell r="C45" t="str">
            <v>Remote I/O Panel #02</v>
          </cell>
        </row>
        <row r="46">
          <cell r="B46" t="str">
            <v>RIO03</v>
          </cell>
          <cell r="C46" t="str">
            <v>Remote I/O Panel #03</v>
          </cell>
        </row>
        <row r="47">
          <cell r="B47" t="str">
            <v>RIO04</v>
          </cell>
          <cell r="C47" t="str">
            <v>Remote I/O Panel #04</v>
          </cell>
        </row>
        <row r="48">
          <cell r="B48" t="str">
            <v>RIO05</v>
          </cell>
          <cell r="C48" t="str">
            <v>Remote I/O Panel #05</v>
          </cell>
        </row>
        <row r="49">
          <cell r="B49" t="str">
            <v>RIO06</v>
          </cell>
          <cell r="C49" t="str">
            <v>Remote I/O Panel #06</v>
          </cell>
        </row>
        <row r="50">
          <cell r="B50" t="str">
            <v>RIO07</v>
          </cell>
          <cell r="C50" t="str">
            <v>Remote I/O Panel #07</v>
          </cell>
        </row>
        <row r="51">
          <cell r="B51" t="str">
            <v>RIO08</v>
          </cell>
          <cell r="C51" t="str">
            <v>Remote I/O Panel #08</v>
          </cell>
        </row>
        <row r="52">
          <cell r="B52" t="str">
            <v>RIO09</v>
          </cell>
          <cell r="C52" t="str">
            <v>Remote I/O Panel #09</v>
          </cell>
        </row>
        <row r="53">
          <cell r="B53" t="str">
            <v>RIO10</v>
          </cell>
          <cell r="C53" t="str">
            <v>Remote I/O Panel #10</v>
          </cell>
        </row>
        <row r="54">
          <cell r="B54" t="str">
            <v>LCD01</v>
          </cell>
          <cell r="C54" t="str">
            <v>Local Control Desk #01</v>
          </cell>
        </row>
        <row r="55">
          <cell r="B55" t="str">
            <v>LCD02</v>
          </cell>
          <cell r="C55" t="str">
            <v>Local Control Desk #02</v>
          </cell>
        </row>
        <row r="56">
          <cell r="B56" t="str">
            <v>LCD03</v>
          </cell>
          <cell r="C56" t="str">
            <v>Local Control Desk #03</v>
          </cell>
        </row>
        <row r="57">
          <cell r="B57" t="str">
            <v>LCD04</v>
          </cell>
          <cell r="C57" t="str">
            <v>Local Control Desk #04</v>
          </cell>
        </row>
        <row r="58">
          <cell r="B58" t="str">
            <v>LCD05</v>
          </cell>
          <cell r="C58" t="str">
            <v>Local Control Desk #05</v>
          </cell>
        </row>
        <row r="59">
          <cell r="B59" t="str">
            <v>LCD06</v>
          </cell>
          <cell r="C59" t="str">
            <v>Local Control Desk #06</v>
          </cell>
        </row>
        <row r="60">
          <cell r="B60" t="str">
            <v>LCD07</v>
          </cell>
          <cell r="C60" t="str">
            <v>Local Control Desk #07</v>
          </cell>
        </row>
        <row r="61">
          <cell r="B61" t="str">
            <v>LCD08</v>
          </cell>
          <cell r="C61" t="str">
            <v>Local Control Desk #08</v>
          </cell>
        </row>
        <row r="62">
          <cell r="B62" t="str">
            <v>LCD09</v>
          </cell>
          <cell r="C62" t="str">
            <v>Local Control Desk #09</v>
          </cell>
        </row>
        <row r="63">
          <cell r="B63" t="str">
            <v>LCD10</v>
          </cell>
          <cell r="C63" t="str">
            <v>Local Control Desk #10</v>
          </cell>
        </row>
        <row r="64">
          <cell r="B64" t="str">
            <v>LCP01</v>
          </cell>
          <cell r="C64" t="str">
            <v>Local Control Panel #01</v>
          </cell>
        </row>
        <row r="65">
          <cell r="B65" t="str">
            <v>LCP02</v>
          </cell>
          <cell r="C65" t="str">
            <v>Local Control Panel #02</v>
          </cell>
        </row>
        <row r="66">
          <cell r="B66" t="str">
            <v>LCP03</v>
          </cell>
          <cell r="C66" t="str">
            <v>Local Control Panel #03</v>
          </cell>
        </row>
        <row r="67">
          <cell r="B67" t="str">
            <v>LCP04</v>
          </cell>
          <cell r="C67" t="str">
            <v>Local Control Panel #04</v>
          </cell>
        </row>
        <row r="68">
          <cell r="B68" t="str">
            <v>LCP05</v>
          </cell>
          <cell r="C68" t="str">
            <v>Local Control Panel #05</v>
          </cell>
        </row>
        <row r="69">
          <cell r="B69" t="str">
            <v>LCP06</v>
          </cell>
          <cell r="C69" t="str">
            <v>Local Control Panel #06</v>
          </cell>
        </row>
        <row r="70">
          <cell r="B70" t="str">
            <v>LCP07</v>
          </cell>
          <cell r="C70" t="str">
            <v>Local Control Panel #07</v>
          </cell>
        </row>
        <row r="71">
          <cell r="B71" t="str">
            <v>LCP08</v>
          </cell>
          <cell r="C71" t="str">
            <v>Local Control Panel #08</v>
          </cell>
        </row>
        <row r="72">
          <cell r="B72" t="str">
            <v>LCP09</v>
          </cell>
          <cell r="C72" t="str">
            <v>Local Control Panel #09</v>
          </cell>
        </row>
        <row r="73">
          <cell r="B73" t="str">
            <v>LCP10</v>
          </cell>
          <cell r="C73" t="str">
            <v>Local Control Panel #10</v>
          </cell>
        </row>
        <row r="74">
          <cell r="B74" t="str">
            <v>LCB01</v>
          </cell>
          <cell r="C74" t="str">
            <v>Local Control Box #01</v>
          </cell>
        </row>
        <row r="75">
          <cell r="B75" t="str">
            <v>LCB02</v>
          </cell>
          <cell r="C75" t="str">
            <v>Local Control Box #02</v>
          </cell>
        </row>
        <row r="76">
          <cell r="B76" t="str">
            <v>LCB03</v>
          </cell>
          <cell r="C76" t="str">
            <v>Local Control Box #03</v>
          </cell>
        </row>
        <row r="77">
          <cell r="B77" t="str">
            <v>LCB04</v>
          </cell>
          <cell r="C77" t="str">
            <v>Local Control Box #04</v>
          </cell>
        </row>
        <row r="78">
          <cell r="B78" t="str">
            <v>LCB05</v>
          </cell>
          <cell r="C78" t="str">
            <v>Local Control Box #05</v>
          </cell>
        </row>
        <row r="79">
          <cell r="B79" t="str">
            <v>LCB06</v>
          </cell>
          <cell r="C79" t="str">
            <v>Local Control Box #06</v>
          </cell>
        </row>
        <row r="80">
          <cell r="B80" t="str">
            <v>LCB07</v>
          </cell>
          <cell r="C80" t="str">
            <v>Local Control Box #07</v>
          </cell>
        </row>
        <row r="81">
          <cell r="B81" t="str">
            <v>LCB08</v>
          </cell>
          <cell r="C81" t="str">
            <v>Local Control Box #08</v>
          </cell>
        </row>
        <row r="82">
          <cell r="B82" t="str">
            <v>LCB09</v>
          </cell>
          <cell r="C82" t="str">
            <v>Local Control Box #09</v>
          </cell>
        </row>
        <row r="83">
          <cell r="B83" t="str">
            <v>LCB10</v>
          </cell>
          <cell r="C83" t="str">
            <v>Local Control Box #10</v>
          </cell>
        </row>
        <row r="84">
          <cell r="B84" t="str">
            <v>BCU01</v>
          </cell>
          <cell r="C84" t="str">
            <v>Burner Control Unit #01</v>
          </cell>
        </row>
        <row r="85">
          <cell r="B85" t="str">
            <v>BCU02</v>
          </cell>
          <cell r="C85" t="str">
            <v>Burner Control Unit #02</v>
          </cell>
        </row>
        <row r="86">
          <cell r="B86" t="str">
            <v>BCU03</v>
          </cell>
          <cell r="C86" t="str">
            <v>Burner Control Unit #03</v>
          </cell>
        </row>
        <row r="87">
          <cell r="B87" t="str">
            <v>BCU04</v>
          </cell>
          <cell r="C87" t="str">
            <v>Burner Control Unit #04</v>
          </cell>
        </row>
        <row r="88">
          <cell r="B88" t="str">
            <v>BCU05</v>
          </cell>
          <cell r="C88" t="str">
            <v>Burner Control Unit #05</v>
          </cell>
        </row>
        <row r="89">
          <cell r="B89" t="str">
            <v>BCU06</v>
          </cell>
          <cell r="C89" t="str">
            <v>Burner Control Unit #06</v>
          </cell>
        </row>
        <row r="90">
          <cell r="B90" t="str">
            <v>BCU07</v>
          </cell>
          <cell r="C90" t="str">
            <v>Burner Control Unit #07</v>
          </cell>
        </row>
        <row r="91">
          <cell r="B91" t="str">
            <v>BCU08</v>
          </cell>
          <cell r="C91" t="str">
            <v>Burner Control Unit #08</v>
          </cell>
        </row>
        <row r="92">
          <cell r="B92" t="str">
            <v>BCU09</v>
          </cell>
          <cell r="C92" t="str">
            <v>Burner Control Unit #09</v>
          </cell>
        </row>
        <row r="93">
          <cell r="B93" t="str">
            <v>BCU10</v>
          </cell>
          <cell r="C93" t="str">
            <v>Burner Control Unit #10</v>
          </cell>
        </row>
        <row r="94">
          <cell r="B94" t="str">
            <v>TCU01</v>
          </cell>
          <cell r="C94" t="str">
            <v>Tightness Control Unit #01</v>
          </cell>
        </row>
        <row r="95">
          <cell r="B95" t="str">
            <v>TCU02</v>
          </cell>
          <cell r="C95" t="str">
            <v>Tightness Control Unit #02</v>
          </cell>
        </row>
        <row r="96">
          <cell r="B96" t="str">
            <v>TCU03</v>
          </cell>
          <cell r="C96" t="str">
            <v>Tightness Control Unit #03</v>
          </cell>
        </row>
        <row r="97">
          <cell r="B97" t="str">
            <v>TCU04</v>
          </cell>
          <cell r="C97" t="str">
            <v>Tightness Control Unit #04</v>
          </cell>
        </row>
        <row r="98">
          <cell r="B98" t="str">
            <v>TCU05</v>
          </cell>
          <cell r="C98" t="str">
            <v>Tightness Control Unit #05</v>
          </cell>
        </row>
        <row r="99">
          <cell r="B99" t="str">
            <v>TCU06</v>
          </cell>
          <cell r="C99" t="str">
            <v>Tightness Control Unit #06</v>
          </cell>
        </row>
        <row r="100">
          <cell r="B100" t="str">
            <v>TCU07</v>
          </cell>
          <cell r="C100" t="str">
            <v>Tightness Control Unit #07</v>
          </cell>
        </row>
        <row r="101">
          <cell r="B101" t="str">
            <v>TCU08</v>
          </cell>
          <cell r="C101" t="str">
            <v>Tightness Control Unit #08</v>
          </cell>
        </row>
        <row r="102">
          <cell r="B102" t="str">
            <v>TCU09</v>
          </cell>
          <cell r="C102" t="str">
            <v>Tightness Control Unit #09</v>
          </cell>
        </row>
        <row r="103">
          <cell r="B103" t="str">
            <v>TCU10</v>
          </cell>
          <cell r="C103" t="str">
            <v>Tightness Control Unit #10</v>
          </cell>
        </row>
        <row r="104">
          <cell r="B104" t="str">
            <v>DSS01</v>
          </cell>
          <cell r="C104" t="str">
            <v>Field motor disconnector switch #01</v>
          </cell>
        </row>
        <row r="105">
          <cell r="B105" t="str">
            <v>DSS02</v>
          </cell>
          <cell r="C105" t="str">
            <v>Field motor disconnector switch #02</v>
          </cell>
        </row>
        <row r="106">
          <cell r="B106" t="str">
            <v>DSS03</v>
          </cell>
          <cell r="C106" t="str">
            <v>Field motor disconnector switch #03</v>
          </cell>
        </row>
        <row r="107">
          <cell r="B107" t="str">
            <v>DSS04</v>
          </cell>
          <cell r="C107" t="str">
            <v>Field motor disconnector switch #04</v>
          </cell>
        </row>
        <row r="108">
          <cell r="B108" t="str">
            <v>DSS05</v>
          </cell>
          <cell r="C108" t="str">
            <v>Field motor disconnector switch #05</v>
          </cell>
        </row>
        <row r="109">
          <cell r="B109" t="str">
            <v>DSS06</v>
          </cell>
          <cell r="C109" t="str">
            <v>Field motor disconnector switch #06</v>
          </cell>
        </row>
        <row r="110">
          <cell r="B110" t="str">
            <v>DSS07</v>
          </cell>
          <cell r="C110" t="str">
            <v>Field motor disconnector switch #07</v>
          </cell>
        </row>
        <row r="111">
          <cell r="B111" t="str">
            <v>DSS08</v>
          </cell>
          <cell r="C111" t="str">
            <v>Field motor disconnector switch #08</v>
          </cell>
        </row>
        <row r="112">
          <cell r="B112" t="str">
            <v>DSS09</v>
          </cell>
          <cell r="C112" t="str">
            <v>Field motor disconnector switch #09</v>
          </cell>
        </row>
        <row r="113">
          <cell r="B113" t="str">
            <v>DSS10</v>
          </cell>
          <cell r="C113" t="str">
            <v>Field motor disconnector switch #10</v>
          </cell>
        </row>
        <row r="114">
          <cell r="B114" t="str">
            <v>PST01</v>
          </cell>
          <cell r="C114" t="str">
            <v>Power socket #01</v>
          </cell>
        </row>
        <row r="115">
          <cell r="B115" t="str">
            <v>PST02</v>
          </cell>
          <cell r="C115" t="str">
            <v>Power socket #02</v>
          </cell>
        </row>
        <row r="116">
          <cell r="B116" t="str">
            <v>PST03</v>
          </cell>
          <cell r="C116" t="str">
            <v>Power socket #03</v>
          </cell>
        </row>
        <row r="117">
          <cell r="B117" t="str">
            <v>PST04</v>
          </cell>
          <cell r="C117" t="str">
            <v>Power socket #04</v>
          </cell>
        </row>
        <row r="118">
          <cell r="B118" t="str">
            <v>PST05</v>
          </cell>
          <cell r="C118" t="str">
            <v>Power socket #05</v>
          </cell>
        </row>
        <row r="119">
          <cell r="B119" t="str">
            <v>PST06</v>
          </cell>
          <cell r="C119" t="str">
            <v>Power socket #06</v>
          </cell>
        </row>
        <row r="120">
          <cell r="B120" t="str">
            <v>PST07</v>
          </cell>
          <cell r="C120" t="str">
            <v>Power socket #07</v>
          </cell>
        </row>
        <row r="121">
          <cell r="B121" t="str">
            <v>PST08</v>
          </cell>
          <cell r="C121" t="str">
            <v>Power socket #08</v>
          </cell>
        </row>
        <row r="122">
          <cell r="B122" t="str">
            <v>PST09</v>
          </cell>
          <cell r="C122" t="str">
            <v>Power socket #09</v>
          </cell>
        </row>
        <row r="123">
          <cell r="B123" t="str">
            <v>PST10</v>
          </cell>
          <cell r="C123" t="str">
            <v>Power socket #10</v>
          </cell>
        </row>
        <row r="124">
          <cell r="B124" t="str">
            <v>DJB01</v>
          </cell>
          <cell r="C124" t="str">
            <v>Distribution Junction Box #01</v>
          </cell>
        </row>
        <row r="125">
          <cell r="B125" t="str">
            <v>DJB02</v>
          </cell>
          <cell r="C125" t="str">
            <v>Distribution Junction Box #02</v>
          </cell>
        </row>
        <row r="126">
          <cell r="B126" t="str">
            <v>DJB03</v>
          </cell>
          <cell r="C126" t="str">
            <v>Distribution Junction Box #03</v>
          </cell>
        </row>
        <row r="127">
          <cell r="B127" t="str">
            <v>DJB04</v>
          </cell>
          <cell r="C127" t="str">
            <v>Distribution Junction Box #04</v>
          </cell>
        </row>
        <row r="128">
          <cell r="B128" t="str">
            <v>DJB05</v>
          </cell>
          <cell r="C128" t="str">
            <v>Distribution Junction Box #05</v>
          </cell>
        </row>
        <row r="129">
          <cell r="B129" t="str">
            <v>DJB06</v>
          </cell>
          <cell r="C129" t="str">
            <v>Distribution Junction Box #06</v>
          </cell>
        </row>
        <row r="130">
          <cell r="B130" t="str">
            <v>DJB07</v>
          </cell>
          <cell r="C130" t="str">
            <v>Distribution Junction Box #07</v>
          </cell>
        </row>
        <row r="131">
          <cell r="B131" t="str">
            <v>DJB08</v>
          </cell>
          <cell r="C131" t="str">
            <v>Distribution Junction Box #08</v>
          </cell>
        </row>
        <row r="132">
          <cell r="B132" t="str">
            <v>DJB09</v>
          </cell>
          <cell r="C132" t="str">
            <v>Distribution Junction Box #09</v>
          </cell>
        </row>
        <row r="133">
          <cell r="B133" t="str">
            <v>DJB10</v>
          </cell>
          <cell r="C133" t="str">
            <v>Distribution Junction Box #10</v>
          </cell>
        </row>
        <row r="134">
          <cell r="B134" t="str">
            <v>IJB01</v>
          </cell>
          <cell r="C134" t="str">
            <v>Instrument Junction Box #01</v>
          </cell>
        </row>
        <row r="135">
          <cell r="B135" t="str">
            <v>IJB02</v>
          </cell>
          <cell r="C135" t="str">
            <v>Instrument Junction Box #02</v>
          </cell>
        </row>
        <row r="136">
          <cell r="B136" t="str">
            <v>IJB03</v>
          </cell>
          <cell r="C136" t="str">
            <v>Instrument Junction Box #03</v>
          </cell>
        </row>
        <row r="137">
          <cell r="B137" t="str">
            <v>IJB04</v>
          </cell>
          <cell r="C137" t="str">
            <v>Instrument Junction Box #04</v>
          </cell>
        </row>
        <row r="138">
          <cell r="B138" t="str">
            <v>IJB05</v>
          </cell>
          <cell r="C138" t="str">
            <v>Instrument Junction Box #05</v>
          </cell>
        </row>
        <row r="139">
          <cell r="B139" t="str">
            <v>IJB06</v>
          </cell>
          <cell r="C139" t="str">
            <v>Instrument Junction Box #06</v>
          </cell>
        </row>
        <row r="140">
          <cell r="B140" t="str">
            <v>IJB07</v>
          </cell>
          <cell r="C140" t="str">
            <v>Instrument Junction Box #07</v>
          </cell>
        </row>
        <row r="141">
          <cell r="B141" t="str">
            <v>IJB08</v>
          </cell>
          <cell r="C141" t="str">
            <v>Instrument Junction Box #08</v>
          </cell>
        </row>
        <row r="142">
          <cell r="B142" t="str">
            <v>IJB09</v>
          </cell>
          <cell r="C142" t="str">
            <v>Instrument Junction Box #09</v>
          </cell>
        </row>
        <row r="143">
          <cell r="B143" t="str">
            <v>IJB10</v>
          </cell>
          <cell r="C143" t="str">
            <v>Instrument Junction Box #10</v>
          </cell>
        </row>
        <row r="144">
          <cell r="B144" t="str">
            <v>LDP01</v>
          </cell>
          <cell r="C144" t="str">
            <v>Lighting Distribution Panel #01</v>
          </cell>
        </row>
        <row r="145">
          <cell r="B145" t="str">
            <v>LDP02</v>
          </cell>
          <cell r="C145" t="str">
            <v>Lighting Distribution Panel #02</v>
          </cell>
        </row>
        <row r="146">
          <cell r="B146" t="str">
            <v>LDP03</v>
          </cell>
          <cell r="C146" t="str">
            <v>Lighting Distribution Panel #03</v>
          </cell>
        </row>
        <row r="147">
          <cell r="B147" t="str">
            <v>LDP04</v>
          </cell>
          <cell r="C147" t="str">
            <v>Lighting Distribution Panel #04</v>
          </cell>
        </row>
        <row r="148">
          <cell r="B148" t="str">
            <v>LDP05</v>
          </cell>
          <cell r="C148" t="str">
            <v>Lighting Distribution Panel #05</v>
          </cell>
        </row>
        <row r="149">
          <cell r="B149" t="str">
            <v>LDP06</v>
          </cell>
          <cell r="C149" t="str">
            <v>Lighting Distribution Panel #06</v>
          </cell>
        </row>
        <row r="150">
          <cell r="B150" t="str">
            <v>LDP07</v>
          </cell>
          <cell r="C150" t="str">
            <v>Lighting Distribution Panel #07</v>
          </cell>
        </row>
        <row r="151">
          <cell r="B151" t="str">
            <v>LDP08</v>
          </cell>
          <cell r="C151" t="str">
            <v>Lighting Distribution Panel #08</v>
          </cell>
        </row>
        <row r="152">
          <cell r="B152" t="str">
            <v>LDP09</v>
          </cell>
          <cell r="C152" t="str">
            <v>Lighting Distribution Panel #09</v>
          </cell>
        </row>
        <row r="153">
          <cell r="B153" t="str">
            <v>LDP10</v>
          </cell>
          <cell r="C153" t="str">
            <v>Lighting Distribution Panel #10</v>
          </cell>
        </row>
        <row r="154">
          <cell r="B154" t="str">
            <v>LCS01</v>
          </cell>
          <cell r="C154" t="str">
            <v>Local Control Station #01</v>
          </cell>
        </row>
        <row r="155">
          <cell r="B155" t="str">
            <v>LCS02</v>
          </cell>
          <cell r="C155" t="str">
            <v>Local Control Station #02</v>
          </cell>
        </row>
        <row r="156">
          <cell r="B156" t="str">
            <v>LCS03</v>
          </cell>
          <cell r="C156" t="str">
            <v>Local Control Station #03</v>
          </cell>
        </row>
        <row r="157">
          <cell r="B157" t="str">
            <v>LCS04</v>
          </cell>
          <cell r="C157" t="str">
            <v>Local Control Station #04</v>
          </cell>
        </row>
        <row r="158">
          <cell r="B158" t="str">
            <v>LCS05</v>
          </cell>
          <cell r="C158" t="str">
            <v>Local Control Station #05</v>
          </cell>
        </row>
        <row r="159">
          <cell r="B159" t="str">
            <v>LCS06</v>
          </cell>
          <cell r="C159" t="str">
            <v>Local Control Station #06</v>
          </cell>
        </row>
        <row r="160">
          <cell r="B160" t="str">
            <v>LCS07</v>
          </cell>
          <cell r="C160" t="str">
            <v>Local Control Station #07</v>
          </cell>
        </row>
        <row r="161">
          <cell r="B161" t="str">
            <v>LCS08</v>
          </cell>
          <cell r="C161" t="str">
            <v>Local Control Station #08</v>
          </cell>
        </row>
        <row r="162">
          <cell r="B162" t="str">
            <v>LCS09</v>
          </cell>
          <cell r="C162" t="str">
            <v>Local Control Station #09</v>
          </cell>
        </row>
        <row r="163">
          <cell r="B163" t="str">
            <v>LCS10</v>
          </cell>
          <cell r="C163" t="str">
            <v>Local Control Station #10</v>
          </cell>
        </row>
        <row r="164">
          <cell r="B164" t="str">
            <v>SER01</v>
          </cell>
          <cell r="C164" t="str">
            <v>Servers racks enclosure #01</v>
          </cell>
        </row>
        <row r="165">
          <cell r="B165" t="str">
            <v>SER02</v>
          </cell>
          <cell r="C165" t="str">
            <v>Servers racks enclosure #02</v>
          </cell>
        </row>
        <row r="166">
          <cell r="B166" t="str">
            <v>SER03</v>
          </cell>
          <cell r="C166" t="str">
            <v>Servers racks enclosure #03</v>
          </cell>
        </row>
        <row r="167">
          <cell r="B167" t="str">
            <v>SER04</v>
          </cell>
          <cell r="C167" t="str">
            <v>Servers racks enclosure #04</v>
          </cell>
        </row>
        <row r="168">
          <cell r="B168" t="str">
            <v>SER05</v>
          </cell>
          <cell r="C168" t="str">
            <v>Servers racks enclosure #05</v>
          </cell>
        </row>
        <row r="169">
          <cell r="B169" t="str">
            <v>SER06</v>
          </cell>
          <cell r="C169" t="str">
            <v>Servers racks enclosure #06</v>
          </cell>
        </row>
        <row r="170">
          <cell r="B170" t="str">
            <v>SER07</v>
          </cell>
          <cell r="C170" t="str">
            <v>Servers racks enclosure #07</v>
          </cell>
        </row>
        <row r="171">
          <cell r="B171" t="str">
            <v>SER08</v>
          </cell>
          <cell r="C171" t="str">
            <v>Servers racks enclosure #08</v>
          </cell>
        </row>
        <row r="172">
          <cell r="B172" t="str">
            <v>SER09</v>
          </cell>
          <cell r="C172" t="str">
            <v>Servers racks enclosure #09</v>
          </cell>
        </row>
        <row r="173">
          <cell r="B173" t="str">
            <v>SER10</v>
          </cell>
          <cell r="C173" t="str">
            <v>Servers racks enclosure #10</v>
          </cell>
        </row>
        <row r="174">
          <cell r="B174" t="str">
            <v>ABR01</v>
          </cell>
          <cell r="C174" t="str">
            <v>Air blower #01</v>
          </cell>
        </row>
        <row r="175">
          <cell r="B175" t="str">
            <v>ABR02</v>
          </cell>
          <cell r="C175" t="str">
            <v>Air blower #02</v>
          </cell>
        </row>
        <row r="176">
          <cell r="B176" t="str">
            <v>ABR03</v>
          </cell>
          <cell r="C176" t="str">
            <v>Air blower #03</v>
          </cell>
        </row>
        <row r="177">
          <cell r="B177" t="str">
            <v>ABR04</v>
          </cell>
          <cell r="C177" t="str">
            <v>Air blower #04</v>
          </cell>
        </row>
        <row r="178">
          <cell r="B178" t="str">
            <v>ABR05</v>
          </cell>
          <cell r="C178" t="str">
            <v>Air blower #05</v>
          </cell>
        </row>
        <row r="179">
          <cell r="B179" t="str">
            <v>ABR06</v>
          </cell>
          <cell r="C179" t="str">
            <v>Air blower #06</v>
          </cell>
        </row>
        <row r="180">
          <cell r="B180" t="str">
            <v>ABR07</v>
          </cell>
          <cell r="C180" t="str">
            <v>Air blower #07</v>
          </cell>
        </row>
        <row r="181">
          <cell r="B181" t="str">
            <v>ABR08</v>
          </cell>
          <cell r="C181" t="str">
            <v>Air blower #08</v>
          </cell>
        </row>
        <row r="182">
          <cell r="B182" t="str">
            <v>ACC01</v>
          </cell>
          <cell r="C182" t="str">
            <v>Accesses (Safety locks) #01</v>
          </cell>
        </row>
        <row r="183">
          <cell r="B183" t="str">
            <v>ACC02</v>
          </cell>
          <cell r="C183" t="str">
            <v>Accesses (Safety locks) #02</v>
          </cell>
        </row>
        <row r="184">
          <cell r="B184" t="str">
            <v>ACC03</v>
          </cell>
          <cell r="C184" t="str">
            <v>Accesses (Safety locks) #03</v>
          </cell>
        </row>
        <row r="185">
          <cell r="B185" t="str">
            <v>ACC04</v>
          </cell>
          <cell r="C185" t="str">
            <v>Accesses (Safety locks) #04</v>
          </cell>
        </row>
        <row r="186">
          <cell r="B186" t="str">
            <v>ACC05</v>
          </cell>
          <cell r="C186" t="str">
            <v>Accesses (Safety locks) #05</v>
          </cell>
        </row>
        <row r="187">
          <cell r="B187" t="str">
            <v>ACC06</v>
          </cell>
          <cell r="C187" t="str">
            <v>Accesses (Safety locks) #06</v>
          </cell>
        </row>
        <row r="188">
          <cell r="B188" t="str">
            <v>ACC07</v>
          </cell>
          <cell r="C188" t="str">
            <v>Accesses (Safety locks) #07</v>
          </cell>
        </row>
        <row r="189">
          <cell r="B189" t="str">
            <v>ACC08</v>
          </cell>
          <cell r="C189" t="str">
            <v>Accesses (Safety locks) #08</v>
          </cell>
        </row>
        <row r="190">
          <cell r="B190" t="str">
            <v>ACR01</v>
          </cell>
          <cell r="C190" t="str">
            <v>Air cooling fan #01</v>
          </cell>
        </row>
        <row r="191">
          <cell r="B191" t="str">
            <v>ACR02</v>
          </cell>
          <cell r="C191" t="str">
            <v>Air cooling fan #02</v>
          </cell>
        </row>
        <row r="192">
          <cell r="B192" t="str">
            <v>ACR03</v>
          </cell>
          <cell r="C192" t="str">
            <v>Air cooling fan #03</v>
          </cell>
        </row>
        <row r="193">
          <cell r="B193" t="str">
            <v>ACR04</v>
          </cell>
          <cell r="C193" t="str">
            <v>Air cooling fan #04</v>
          </cell>
        </row>
        <row r="194">
          <cell r="B194" t="str">
            <v>ACR05</v>
          </cell>
          <cell r="C194" t="str">
            <v>Air cooling fan #05</v>
          </cell>
        </row>
        <row r="195">
          <cell r="B195" t="str">
            <v>ACR06</v>
          </cell>
          <cell r="C195" t="str">
            <v>Air cooling fan #06</v>
          </cell>
        </row>
        <row r="196">
          <cell r="B196" t="str">
            <v>ACR07</v>
          </cell>
          <cell r="C196" t="str">
            <v>Air cooling fan #07</v>
          </cell>
        </row>
        <row r="197">
          <cell r="B197" t="str">
            <v>ACR08</v>
          </cell>
          <cell r="C197" t="str">
            <v>Air cooling fan #08</v>
          </cell>
        </row>
        <row r="198">
          <cell r="B198" t="str">
            <v>ADR01</v>
          </cell>
          <cell r="C198" t="str">
            <v>Air dryer #01</v>
          </cell>
        </row>
        <row r="199">
          <cell r="B199" t="str">
            <v>ADR02</v>
          </cell>
          <cell r="C199" t="str">
            <v>Air dryer #02</v>
          </cell>
        </row>
        <row r="200">
          <cell r="B200" t="str">
            <v>ADR03</v>
          </cell>
          <cell r="C200" t="str">
            <v>Air dryer #03</v>
          </cell>
        </row>
        <row r="201">
          <cell r="B201" t="str">
            <v>ADR04</v>
          </cell>
          <cell r="C201" t="str">
            <v>Air dryer #04</v>
          </cell>
        </row>
        <row r="202">
          <cell r="B202" t="str">
            <v>ADR05</v>
          </cell>
          <cell r="C202" t="str">
            <v>Air dryer #05</v>
          </cell>
        </row>
        <row r="203">
          <cell r="B203" t="str">
            <v>ADR06</v>
          </cell>
          <cell r="C203" t="str">
            <v>Air dryer #06</v>
          </cell>
        </row>
        <row r="204">
          <cell r="B204" t="str">
            <v>ADR07</v>
          </cell>
          <cell r="C204" t="str">
            <v>Air dryer #07</v>
          </cell>
        </row>
        <row r="205">
          <cell r="B205" t="str">
            <v>ADR08</v>
          </cell>
          <cell r="C205" t="str">
            <v>Air dryer #08</v>
          </cell>
        </row>
        <row r="206">
          <cell r="B206" t="str">
            <v>AFN01</v>
          </cell>
          <cell r="C206" t="str">
            <v>Air fan #01</v>
          </cell>
        </row>
        <row r="207">
          <cell r="B207" t="str">
            <v>AFN02</v>
          </cell>
          <cell r="C207" t="str">
            <v>Air fan #02</v>
          </cell>
        </row>
        <row r="208">
          <cell r="B208" t="str">
            <v>AFN03</v>
          </cell>
          <cell r="C208" t="str">
            <v>Air fan #03</v>
          </cell>
        </row>
        <row r="209">
          <cell r="B209" t="str">
            <v>AFN04</v>
          </cell>
          <cell r="C209" t="str">
            <v>Air fan #04</v>
          </cell>
        </row>
        <row r="210">
          <cell r="B210" t="str">
            <v>AFN05</v>
          </cell>
          <cell r="C210" t="str">
            <v>Air fan #05</v>
          </cell>
        </row>
        <row r="211">
          <cell r="B211" t="str">
            <v>AFN06</v>
          </cell>
          <cell r="C211" t="str">
            <v>Air fan #06</v>
          </cell>
        </row>
        <row r="212">
          <cell r="B212" t="str">
            <v>AFN07</v>
          </cell>
          <cell r="C212" t="str">
            <v>Air fan #07</v>
          </cell>
        </row>
        <row r="213">
          <cell r="B213" t="str">
            <v>AFN08</v>
          </cell>
          <cell r="C213" t="str">
            <v>Air fan #08</v>
          </cell>
        </row>
        <row r="214">
          <cell r="B214" t="str">
            <v>AFR01</v>
          </cell>
          <cell r="C214" t="str">
            <v>Air filter #01</v>
          </cell>
        </row>
        <row r="215">
          <cell r="B215" t="str">
            <v>AFR02</v>
          </cell>
          <cell r="C215" t="str">
            <v>Air filter #02</v>
          </cell>
        </row>
        <row r="216">
          <cell r="B216" t="str">
            <v>AFR03</v>
          </cell>
          <cell r="C216" t="str">
            <v>Air filter #03</v>
          </cell>
        </row>
        <row r="217">
          <cell r="B217" t="str">
            <v>AFR04</v>
          </cell>
          <cell r="C217" t="str">
            <v>Air filter #04</v>
          </cell>
        </row>
        <row r="218">
          <cell r="B218" t="str">
            <v>AFR05</v>
          </cell>
          <cell r="C218" t="str">
            <v>Air filter #05</v>
          </cell>
        </row>
        <row r="219">
          <cell r="B219" t="str">
            <v>AFR06</v>
          </cell>
          <cell r="C219" t="str">
            <v>Air filter #06</v>
          </cell>
        </row>
        <row r="220">
          <cell r="B220" t="str">
            <v>AFR07</v>
          </cell>
          <cell r="C220" t="str">
            <v>Air filter #07</v>
          </cell>
        </row>
        <row r="221">
          <cell r="B221" t="str">
            <v>AFR08</v>
          </cell>
          <cell r="C221" t="str">
            <v>Air filter #08</v>
          </cell>
        </row>
        <row r="222">
          <cell r="B222" t="str">
            <v>AGR01</v>
          </cell>
          <cell r="C222" t="str">
            <v>Agitator (Mixer) #01</v>
          </cell>
        </row>
        <row r="223">
          <cell r="B223" t="str">
            <v>AGR02</v>
          </cell>
          <cell r="C223" t="str">
            <v>Agitator (Mixer) #02</v>
          </cell>
        </row>
        <row r="224">
          <cell r="B224" t="str">
            <v>AGR03</v>
          </cell>
          <cell r="C224" t="str">
            <v>Agitator (Mixer) #03</v>
          </cell>
        </row>
        <row r="225">
          <cell r="B225" t="str">
            <v>AGR04</v>
          </cell>
          <cell r="C225" t="str">
            <v>Agitator (Mixer) #04</v>
          </cell>
        </row>
        <row r="226">
          <cell r="B226" t="str">
            <v>AGR05</v>
          </cell>
          <cell r="C226" t="str">
            <v>Agitator (Mixer) #05</v>
          </cell>
        </row>
        <row r="227">
          <cell r="B227" t="str">
            <v>AGR06</v>
          </cell>
          <cell r="C227" t="str">
            <v>Agitator (Mixer) #06</v>
          </cell>
        </row>
        <row r="228">
          <cell r="B228" t="str">
            <v>AGR07</v>
          </cell>
          <cell r="C228" t="str">
            <v>Agitator (Mixer) #07</v>
          </cell>
        </row>
        <row r="229">
          <cell r="B229" t="str">
            <v>AGR08</v>
          </cell>
          <cell r="C229" t="str">
            <v>Agitator (Mixer) #08</v>
          </cell>
        </row>
        <row r="230">
          <cell r="B230" t="str">
            <v>ALW01</v>
          </cell>
          <cell r="C230" t="str">
            <v>Aluswirler #01</v>
          </cell>
        </row>
        <row r="231">
          <cell r="B231" t="str">
            <v>ALW02</v>
          </cell>
          <cell r="C231" t="str">
            <v>Aluswirler #02</v>
          </cell>
        </row>
        <row r="232">
          <cell r="B232" t="str">
            <v>ALW03</v>
          </cell>
          <cell r="C232" t="str">
            <v>Aluswirler #03</v>
          </cell>
        </row>
        <row r="233">
          <cell r="B233" t="str">
            <v>ALW04</v>
          </cell>
          <cell r="C233" t="str">
            <v>Aluswirler #04</v>
          </cell>
        </row>
        <row r="234">
          <cell r="B234" t="str">
            <v>ALW05</v>
          </cell>
          <cell r="C234" t="str">
            <v>Aluswirler #05</v>
          </cell>
        </row>
        <row r="235">
          <cell r="B235" t="str">
            <v>ALW06</v>
          </cell>
          <cell r="C235" t="str">
            <v>Aluswirler #06</v>
          </cell>
        </row>
        <row r="236">
          <cell r="B236" t="str">
            <v>ALW07</v>
          </cell>
          <cell r="C236" t="str">
            <v>Aluswirler #07</v>
          </cell>
        </row>
        <row r="237">
          <cell r="B237" t="str">
            <v>ALW08</v>
          </cell>
          <cell r="C237" t="str">
            <v>Aluswirler #08</v>
          </cell>
        </row>
        <row r="238">
          <cell r="B238" t="str">
            <v>AMF01</v>
          </cell>
          <cell r="C238" t="str">
            <v>Aspiration main fan #01</v>
          </cell>
        </row>
        <row r="239">
          <cell r="B239" t="str">
            <v>AMF02</v>
          </cell>
          <cell r="C239" t="str">
            <v>Aspiration main fan #02</v>
          </cell>
        </row>
        <row r="240">
          <cell r="B240" t="str">
            <v>AMF03</v>
          </cell>
          <cell r="C240" t="str">
            <v>Aspiration main fan #03</v>
          </cell>
        </row>
        <row r="241">
          <cell r="B241" t="str">
            <v>AMF04</v>
          </cell>
          <cell r="C241" t="str">
            <v>Aspiration main fan #04</v>
          </cell>
        </row>
        <row r="242">
          <cell r="B242" t="str">
            <v>AMF05</v>
          </cell>
          <cell r="C242" t="str">
            <v>Aspiration main fan #05</v>
          </cell>
        </row>
        <row r="243">
          <cell r="B243" t="str">
            <v>AMF06</v>
          </cell>
          <cell r="C243" t="str">
            <v>Aspiration main fan #06</v>
          </cell>
        </row>
        <row r="244">
          <cell r="B244" t="str">
            <v>AMF07</v>
          </cell>
          <cell r="C244" t="str">
            <v>Aspiration main fan #07</v>
          </cell>
        </row>
        <row r="245">
          <cell r="B245" t="str">
            <v>AMF08</v>
          </cell>
          <cell r="C245" t="str">
            <v>Aspiration main fan #08</v>
          </cell>
        </row>
        <row r="246">
          <cell r="B246" t="str">
            <v>ARM01</v>
          </cell>
          <cell r="C246" t="str">
            <v>Skimming arm #01</v>
          </cell>
        </row>
        <row r="247">
          <cell r="B247" t="str">
            <v>ARM02</v>
          </cell>
          <cell r="C247" t="str">
            <v>Skimming arm #02</v>
          </cell>
        </row>
        <row r="248">
          <cell r="B248" t="str">
            <v>ARM03</v>
          </cell>
          <cell r="C248" t="str">
            <v>Skimming arm #03</v>
          </cell>
        </row>
        <row r="249">
          <cell r="B249" t="str">
            <v>ARM04</v>
          </cell>
          <cell r="C249" t="str">
            <v>Skimming arm #04</v>
          </cell>
        </row>
        <row r="250">
          <cell r="B250" t="str">
            <v>ARM05</v>
          </cell>
          <cell r="C250" t="str">
            <v>Skimming arm #05</v>
          </cell>
        </row>
        <row r="251">
          <cell r="B251" t="str">
            <v>ARM06</v>
          </cell>
          <cell r="C251" t="str">
            <v>Skimming arm #06</v>
          </cell>
        </row>
        <row r="252">
          <cell r="B252" t="str">
            <v>ARM07</v>
          </cell>
          <cell r="C252" t="str">
            <v>Skimming arm #07</v>
          </cell>
        </row>
        <row r="253">
          <cell r="B253" t="str">
            <v>ARM08</v>
          </cell>
          <cell r="C253" t="str">
            <v>Skimming arm #08</v>
          </cell>
        </row>
        <row r="254">
          <cell r="B254" t="str">
            <v>ASP01</v>
          </cell>
          <cell r="C254" t="str">
            <v>Aspiration point #01</v>
          </cell>
        </row>
        <row r="255">
          <cell r="B255" t="str">
            <v>ASP02</v>
          </cell>
          <cell r="C255" t="str">
            <v>Aspiration point #02</v>
          </cell>
        </row>
        <row r="256">
          <cell r="B256" t="str">
            <v>ASP03</v>
          </cell>
          <cell r="C256" t="str">
            <v>Aspiration point #03</v>
          </cell>
        </row>
        <row r="257">
          <cell r="B257" t="str">
            <v>ASP04</v>
          </cell>
          <cell r="C257" t="str">
            <v>Aspiration point #04</v>
          </cell>
        </row>
        <row r="258">
          <cell r="B258" t="str">
            <v>ASP05</v>
          </cell>
          <cell r="C258" t="str">
            <v>Aspiration point #05</v>
          </cell>
        </row>
        <row r="259">
          <cell r="B259" t="str">
            <v>ASP06</v>
          </cell>
          <cell r="C259" t="str">
            <v>Aspiration point #06</v>
          </cell>
        </row>
        <row r="260">
          <cell r="B260" t="str">
            <v>ASP07</v>
          </cell>
          <cell r="C260" t="str">
            <v>Aspiration point #07</v>
          </cell>
        </row>
        <row r="261">
          <cell r="B261" t="str">
            <v>ASP08</v>
          </cell>
          <cell r="C261" t="str">
            <v>Aspiration point #08</v>
          </cell>
        </row>
        <row r="262">
          <cell r="B262" t="str">
            <v>BBL01</v>
          </cell>
          <cell r="C262" t="str">
            <v>Big bag loading #01</v>
          </cell>
        </row>
        <row r="263">
          <cell r="B263" t="str">
            <v>BBL02</v>
          </cell>
          <cell r="C263" t="str">
            <v>Big bag loading #02</v>
          </cell>
        </row>
        <row r="264">
          <cell r="B264" t="str">
            <v>BBL03</v>
          </cell>
          <cell r="C264" t="str">
            <v>Big bag loading #03</v>
          </cell>
        </row>
        <row r="265">
          <cell r="B265" t="str">
            <v>BBL04</v>
          </cell>
          <cell r="C265" t="str">
            <v>Big bag loading #04</v>
          </cell>
        </row>
        <row r="266">
          <cell r="B266" t="str">
            <v>BBL05</v>
          </cell>
          <cell r="C266" t="str">
            <v>Big bag loading #05</v>
          </cell>
        </row>
        <row r="267">
          <cell r="B267" t="str">
            <v>BBL06</v>
          </cell>
          <cell r="C267" t="str">
            <v>Big bag loading #06</v>
          </cell>
        </row>
        <row r="268">
          <cell r="B268" t="str">
            <v>BBL07</v>
          </cell>
          <cell r="C268" t="str">
            <v>Big bag loading #07</v>
          </cell>
        </row>
        <row r="269">
          <cell r="B269" t="str">
            <v>BBL08</v>
          </cell>
          <cell r="C269" t="str">
            <v>Big bag loading #08</v>
          </cell>
        </row>
        <row r="270">
          <cell r="B270" t="str">
            <v>BFE01</v>
          </cell>
          <cell r="C270" t="str">
            <v>Belt feeder extractor #01</v>
          </cell>
        </row>
        <row r="271">
          <cell r="B271" t="str">
            <v>BFE02</v>
          </cell>
          <cell r="C271" t="str">
            <v>Belt feeder extractor #02</v>
          </cell>
        </row>
        <row r="272">
          <cell r="B272" t="str">
            <v>BFE03</v>
          </cell>
          <cell r="C272" t="str">
            <v>Belt feeder extractor #03</v>
          </cell>
        </row>
        <row r="273">
          <cell r="B273" t="str">
            <v>BFE04</v>
          </cell>
          <cell r="C273" t="str">
            <v>Belt feeder extractor #04</v>
          </cell>
        </row>
        <row r="274">
          <cell r="B274" t="str">
            <v>BFE05</v>
          </cell>
          <cell r="C274" t="str">
            <v>Belt feeder extractor #05</v>
          </cell>
        </row>
        <row r="275">
          <cell r="B275" t="str">
            <v>BFE06</v>
          </cell>
          <cell r="C275" t="str">
            <v>Belt feeder extractor #06</v>
          </cell>
        </row>
        <row r="276">
          <cell r="B276" t="str">
            <v>BFE07</v>
          </cell>
          <cell r="C276" t="str">
            <v>Belt feeder extractor #07</v>
          </cell>
        </row>
        <row r="277">
          <cell r="B277" t="str">
            <v>BFE08</v>
          </cell>
          <cell r="C277" t="str">
            <v>Belt feeder extractor #08</v>
          </cell>
        </row>
        <row r="278">
          <cell r="B278" t="str">
            <v>BIN01</v>
          </cell>
          <cell r="C278" t="str">
            <v>Bin/silo #01</v>
          </cell>
        </row>
        <row r="279">
          <cell r="B279" t="str">
            <v>BIN02</v>
          </cell>
          <cell r="C279" t="str">
            <v>Bin/silo #02</v>
          </cell>
        </row>
        <row r="280">
          <cell r="B280" t="str">
            <v>BIN03</v>
          </cell>
          <cell r="C280" t="str">
            <v>Bin/silo #03</v>
          </cell>
        </row>
        <row r="281">
          <cell r="B281" t="str">
            <v>BIN04</v>
          </cell>
          <cell r="C281" t="str">
            <v>Bin/silo #04</v>
          </cell>
        </row>
        <row r="282">
          <cell r="B282" t="str">
            <v>BIN05</v>
          </cell>
          <cell r="C282" t="str">
            <v>Bin/silo #05</v>
          </cell>
        </row>
        <row r="283">
          <cell r="B283" t="str">
            <v>BIN06</v>
          </cell>
          <cell r="C283" t="str">
            <v>Bin/silo #06</v>
          </cell>
        </row>
        <row r="284">
          <cell r="B284" t="str">
            <v>BIN07</v>
          </cell>
          <cell r="C284" t="str">
            <v>Bin/silo #07</v>
          </cell>
        </row>
        <row r="285">
          <cell r="B285" t="str">
            <v>BIN08</v>
          </cell>
          <cell r="C285" t="str">
            <v>Bin/silo #08</v>
          </cell>
        </row>
        <row r="286">
          <cell r="B286" t="str">
            <v>BLT01</v>
          </cell>
          <cell r="C286" t="str">
            <v>Billet handling tool- tong #01</v>
          </cell>
        </row>
        <row r="287">
          <cell r="B287" t="str">
            <v>BLT02</v>
          </cell>
          <cell r="C287" t="str">
            <v>Billet handling tool- tong #02</v>
          </cell>
        </row>
        <row r="288">
          <cell r="B288" t="str">
            <v>BLT03</v>
          </cell>
          <cell r="C288" t="str">
            <v>Billet handling tool- tong #03</v>
          </cell>
        </row>
        <row r="289">
          <cell r="B289" t="str">
            <v>BLT04</v>
          </cell>
          <cell r="C289" t="str">
            <v>Billet handling tool- tong #04</v>
          </cell>
        </row>
        <row r="290">
          <cell r="B290" t="str">
            <v>BLT05</v>
          </cell>
          <cell r="C290" t="str">
            <v>Billet handling tool- tong #05</v>
          </cell>
        </row>
        <row r="291">
          <cell r="B291" t="str">
            <v>BLT06</v>
          </cell>
          <cell r="C291" t="str">
            <v>Billet handling tool- tong #06</v>
          </cell>
        </row>
        <row r="292">
          <cell r="B292" t="str">
            <v>BLT07</v>
          </cell>
          <cell r="C292" t="str">
            <v>Billet handling tool- tong #07</v>
          </cell>
        </row>
        <row r="293">
          <cell r="B293" t="str">
            <v>BLT08</v>
          </cell>
          <cell r="C293" t="str">
            <v>Billet handling tool- tong #08</v>
          </cell>
        </row>
        <row r="294">
          <cell r="B294" t="str">
            <v>BRN01</v>
          </cell>
          <cell r="C294" t="str">
            <v>Burner #01</v>
          </cell>
        </row>
        <row r="295">
          <cell r="B295" t="str">
            <v>BRN02</v>
          </cell>
          <cell r="C295" t="str">
            <v>Burner #02</v>
          </cell>
        </row>
        <row r="296">
          <cell r="B296" t="str">
            <v>BRN03</v>
          </cell>
          <cell r="C296" t="str">
            <v>Burner #03</v>
          </cell>
        </row>
        <row r="297">
          <cell r="B297" t="str">
            <v>BRN04</v>
          </cell>
          <cell r="C297" t="str">
            <v>Burner #04</v>
          </cell>
        </row>
        <row r="298">
          <cell r="B298" t="str">
            <v>BRN05</v>
          </cell>
          <cell r="C298" t="str">
            <v>Burner #05</v>
          </cell>
        </row>
        <row r="299">
          <cell r="B299" t="str">
            <v>BRN06</v>
          </cell>
          <cell r="C299" t="str">
            <v>Burner #06</v>
          </cell>
        </row>
        <row r="300">
          <cell r="B300" t="str">
            <v>BRN07</v>
          </cell>
          <cell r="C300" t="str">
            <v>Burner #07</v>
          </cell>
        </row>
        <row r="301">
          <cell r="B301" t="str">
            <v>BRN08</v>
          </cell>
          <cell r="C301" t="str">
            <v>Burner #08</v>
          </cell>
        </row>
        <row r="302">
          <cell r="B302" t="str">
            <v>CBF01</v>
          </cell>
          <cell r="C302" t="str">
            <v>Combustion fan #01</v>
          </cell>
        </row>
        <row r="303">
          <cell r="B303" t="str">
            <v>CBF02</v>
          </cell>
          <cell r="C303" t="str">
            <v>Combustion fan #02</v>
          </cell>
        </row>
        <row r="304">
          <cell r="B304" t="str">
            <v>CBF03</v>
          </cell>
          <cell r="C304" t="str">
            <v>Combustion fan #03</v>
          </cell>
        </row>
        <row r="305">
          <cell r="B305" t="str">
            <v>CBF04</v>
          </cell>
          <cell r="C305" t="str">
            <v>Combustion fan #04</v>
          </cell>
        </row>
        <row r="306">
          <cell r="B306" t="str">
            <v>CBF05</v>
          </cell>
          <cell r="C306" t="str">
            <v>Combustion fan #05</v>
          </cell>
        </row>
        <row r="307">
          <cell r="B307" t="str">
            <v>CBF06</v>
          </cell>
          <cell r="C307" t="str">
            <v>Combustion fan #06</v>
          </cell>
        </row>
        <row r="308">
          <cell r="B308" t="str">
            <v>CBF07</v>
          </cell>
          <cell r="C308" t="str">
            <v>Combustion fan #07</v>
          </cell>
        </row>
        <row r="309">
          <cell r="B309" t="str">
            <v>CBF08</v>
          </cell>
          <cell r="C309" t="str">
            <v>Combustion fan #08</v>
          </cell>
        </row>
        <row r="310">
          <cell r="B310" t="str">
            <v>CHW01</v>
          </cell>
          <cell r="C310" t="str">
            <v>Three way chute #01</v>
          </cell>
        </row>
        <row r="311">
          <cell r="B311" t="str">
            <v>CHW02</v>
          </cell>
          <cell r="C311" t="str">
            <v>Three way chute #02</v>
          </cell>
        </row>
        <row r="312">
          <cell r="B312" t="str">
            <v>CHW03</v>
          </cell>
          <cell r="C312" t="str">
            <v>Three way chute #03</v>
          </cell>
        </row>
        <row r="313">
          <cell r="B313" t="str">
            <v>CHW04</v>
          </cell>
          <cell r="C313" t="str">
            <v>Three way chute #04</v>
          </cell>
        </row>
        <row r="314">
          <cell r="B314" t="str">
            <v>CHW05</v>
          </cell>
          <cell r="C314" t="str">
            <v>Three way chute #05</v>
          </cell>
        </row>
        <row r="315">
          <cell r="B315" t="str">
            <v>CHW06</v>
          </cell>
          <cell r="C315" t="str">
            <v>Three way chute #06</v>
          </cell>
        </row>
        <row r="316">
          <cell r="B316" t="str">
            <v>CHW07</v>
          </cell>
          <cell r="C316" t="str">
            <v>Three way chute #07</v>
          </cell>
        </row>
        <row r="317">
          <cell r="B317" t="str">
            <v>CHW08</v>
          </cell>
          <cell r="C317" t="str">
            <v>Three way chute #08</v>
          </cell>
        </row>
        <row r="318">
          <cell r="B318" t="str">
            <v>CHY01</v>
          </cell>
          <cell r="C318" t="str">
            <v>Chimney #01</v>
          </cell>
        </row>
        <row r="319">
          <cell r="B319" t="str">
            <v>CHY02</v>
          </cell>
          <cell r="C319" t="str">
            <v>Chimney #02</v>
          </cell>
        </row>
        <row r="320">
          <cell r="B320" t="str">
            <v>CHY03</v>
          </cell>
          <cell r="C320" t="str">
            <v>Chimney #03</v>
          </cell>
        </row>
        <row r="321">
          <cell r="B321" t="str">
            <v>CHY04</v>
          </cell>
          <cell r="C321" t="str">
            <v>Chimney #04</v>
          </cell>
        </row>
        <row r="322">
          <cell r="B322" t="str">
            <v>CHY05</v>
          </cell>
          <cell r="C322" t="str">
            <v>Chimney #05</v>
          </cell>
        </row>
        <row r="323">
          <cell r="B323" t="str">
            <v>CHY06</v>
          </cell>
          <cell r="C323" t="str">
            <v>Chimney #06</v>
          </cell>
        </row>
        <row r="324">
          <cell r="B324" t="str">
            <v>CHY07</v>
          </cell>
          <cell r="C324" t="str">
            <v>Chimney #07</v>
          </cell>
        </row>
        <row r="325">
          <cell r="B325" t="str">
            <v>CHY08</v>
          </cell>
          <cell r="C325" t="str">
            <v>Chimney #08</v>
          </cell>
        </row>
        <row r="326">
          <cell r="B326" t="str">
            <v>CJB01</v>
          </cell>
          <cell r="C326" t="str">
            <v>Communication Junction Box #01</v>
          </cell>
        </row>
        <row r="327">
          <cell r="B327" t="str">
            <v>CJB02</v>
          </cell>
          <cell r="C327" t="str">
            <v>Communication Junction Box #02</v>
          </cell>
        </row>
        <row r="328">
          <cell r="B328" t="str">
            <v>CLT01</v>
          </cell>
          <cell r="C328" t="str">
            <v>Cooling tower #01</v>
          </cell>
        </row>
        <row r="329">
          <cell r="B329" t="str">
            <v>CLT02</v>
          </cell>
          <cell r="C329" t="str">
            <v>Cooling tower #02</v>
          </cell>
        </row>
        <row r="330">
          <cell r="B330" t="str">
            <v>CLT03</v>
          </cell>
          <cell r="C330" t="str">
            <v>Cooling tower #03</v>
          </cell>
        </row>
        <row r="331">
          <cell r="B331" t="str">
            <v>CLT04</v>
          </cell>
          <cell r="C331" t="str">
            <v>Cooling tower #04</v>
          </cell>
        </row>
        <row r="332">
          <cell r="B332" t="str">
            <v>CLT05</v>
          </cell>
          <cell r="C332" t="str">
            <v>Cooling tower #05</v>
          </cell>
        </row>
        <row r="333">
          <cell r="B333" t="str">
            <v>CLT06</v>
          </cell>
          <cell r="C333" t="str">
            <v>Cooling tower #06</v>
          </cell>
        </row>
        <row r="334">
          <cell r="B334" t="str">
            <v>CLT07</v>
          </cell>
          <cell r="C334" t="str">
            <v>Cooling tower #07</v>
          </cell>
        </row>
        <row r="335">
          <cell r="B335" t="str">
            <v>CLT08</v>
          </cell>
          <cell r="C335" t="str">
            <v>Cooling tower #08</v>
          </cell>
        </row>
        <row r="336">
          <cell r="B336" t="str">
            <v>CLF01</v>
          </cell>
          <cell r="C336" t="str">
            <v>Cooling fan #01</v>
          </cell>
        </row>
        <row r="337">
          <cell r="B337" t="str">
            <v>CLF02</v>
          </cell>
          <cell r="C337" t="str">
            <v>Cooling fan #02</v>
          </cell>
        </row>
        <row r="338">
          <cell r="B338" t="str">
            <v>CLF03</v>
          </cell>
          <cell r="C338" t="str">
            <v>Cooling fan #03</v>
          </cell>
        </row>
        <row r="339">
          <cell r="B339" t="str">
            <v>CLF04</v>
          </cell>
          <cell r="C339" t="str">
            <v>Cooling fan #04</v>
          </cell>
        </row>
        <row r="340">
          <cell r="B340" t="str">
            <v>CLF05</v>
          </cell>
          <cell r="C340" t="str">
            <v>Cooling fan #05</v>
          </cell>
        </row>
        <row r="341">
          <cell r="B341" t="str">
            <v>CLF06</v>
          </cell>
          <cell r="C341" t="str">
            <v>Cooling fan #06</v>
          </cell>
        </row>
        <row r="342">
          <cell r="B342" t="str">
            <v>CLF07</v>
          </cell>
          <cell r="C342" t="str">
            <v>Cooling fan #07</v>
          </cell>
        </row>
        <row r="343">
          <cell r="B343" t="str">
            <v>CLF08</v>
          </cell>
          <cell r="C343" t="str">
            <v>Cooling fan #08</v>
          </cell>
        </row>
        <row r="344">
          <cell r="B344" t="str">
            <v>CLV01</v>
          </cell>
          <cell r="C344" t="str">
            <v>Filter cleaning valve #01</v>
          </cell>
        </row>
        <row r="345">
          <cell r="B345" t="str">
            <v>CLV02</v>
          </cell>
          <cell r="C345" t="str">
            <v>Filter cleaning valve #02</v>
          </cell>
        </row>
        <row r="346">
          <cell r="B346" t="str">
            <v>CLV03</v>
          </cell>
          <cell r="C346" t="str">
            <v>Filter cleaning valve #03</v>
          </cell>
        </row>
        <row r="347">
          <cell r="B347" t="str">
            <v>CLV04</v>
          </cell>
          <cell r="C347" t="str">
            <v>Filter cleaning valve #04</v>
          </cell>
        </row>
        <row r="348">
          <cell r="B348" t="str">
            <v>CLV05</v>
          </cell>
          <cell r="C348" t="str">
            <v>Filter cleaning valve #05</v>
          </cell>
        </row>
        <row r="349">
          <cell r="B349" t="str">
            <v>CLV06</v>
          </cell>
          <cell r="C349" t="str">
            <v>Filter cleaning valve #06</v>
          </cell>
        </row>
        <row r="350">
          <cell r="B350" t="str">
            <v>CLV07</v>
          </cell>
          <cell r="C350" t="str">
            <v>Filter cleaning valve #07</v>
          </cell>
        </row>
        <row r="351">
          <cell r="B351" t="str">
            <v>CLV08</v>
          </cell>
          <cell r="C351" t="str">
            <v>Filter cleaning valve #08</v>
          </cell>
        </row>
        <row r="352">
          <cell r="B352" t="str">
            <v>CNT01</v>
          </cell>
          <cell r="C352" t="str">
            <v>Container #01</v>
          </cell>
        </row>
        <row r="353">
          <cell r="B353" t="str">
            <v>CNT02</v>
          </cell>
          <cell r="C353" t="str">
            <v>Container #02</v>
          </cell>
        </row>
        <row r="354">
          <cell r="B354" t="str">
            <v>CNT03</v>
          </cell>
          <cell r="C354" t="str">
            <v>Container #03</v>
          </cell>
        </row>
        <row r="355">
          <cell r="B355" t="str">
            <v>CNT04</v>
          </cell>
          <cell r="C355" t="str">
            <v>Container #04</v>
          </cell>
        </row>
        <row r="356">
          <cell r="B356" t="str">
            <v>CNT05</v>
          </cell>
          <cell r="C356" t="str">
            <v>Container #05</v>
          </cell>
        </row>
        <row r="357">
          <cell r="B357" t="str">
            <v>CNT06</v>
          </cell>
          <cell r="C357" t="str">
            <v>Container #06</v>
          </cell>
        </row>
        <row r="358">
          <cell r="B358" t="str">
            <v>CNT07</v>
          </cell>
          <cell r="C358" t="str">
            <v>Container #07</v>
          </cell>
        </row>
        <row r="359">
          <cell r="B359" t="str">
            <v>CNT08</v>
          </cell>
          <cell r="C359" t="str">
            <v>Container #08</v>
          </cell>
        </row>
        <row r="360">
          <cell r="B360" t="str">
            <v>COM01</v>
          </cell>
          <cell r="C360" t="str">
            <v>Compressor #01</v>
          </cell>
        </row>
        <row r="361">
          <cell r="B361" t="str">
            <v>COM02</v>
          </cell>
          <cell r="C361" t="str">
            <v>Compressor #02</v>
          </cell>
        </row>
        <row r="362">
          <cell r="B362" t="str">
            <v>COM03</v>
          </cell>
          <cell r="C362" t="str">
            <v>Compressor #03</v>
          </cell>
        </row>
        <row r="363">
          <cell r="B363" t="str">
            <v>COM04</v>
          </cell>
          <cell r="C363" t="str">
            <v>Compressor #04</v>
          </cell>
        </row>
        <row r="364">
          <cell r="B364" t="str">
            <v>COM05</v>
          </cell>
          <cell r="C364" t="str">
            <v>Compressor #05</v>
          </cell>
        </row>
        <row r="365">
          <cell r="B365" t="str">
            <v>COM06</v>
          </cell>
          <cell r="C365" t="str">
            <v>Compressor #06</v>
          </cell>
        </row>
        <row r="366">
          <cell r="B366" t="str">
            <v>COM07</v>
          </cell>
          <cell r="C366" t="str">
            <v>Compressor #07</v>
          </cell>
        </row>
        <row r="367">
          <cell r="B367" t="str">
            <v>COM08</v>
          </cell>
          <cell r="C367" t="str">
            <v>Compressor #08</v>
          </cell>
        </row>
        <row r="368">
          <cell r="B368" t="str">
            <v>COO01</v>
          </cell>
          <cell r="C368" t="str">
            <v>Cooling #01</v>
          </cell>
        </row>
        <row r="369">
          <cell r="B369" t="str">
            <v>COO02</v>
          </cell>
          <cell r="C369" t="str">
            <v>Cooling #02</v>
          </cell>
        </row>
        <row r="370">
          <cell r="B370" t="str">
            <v>COO03</v>
          </cell>
          <cell r="C370" t="str">
            <v>Cooling #03</v>
          </cell>
        </row>
        <row r="371">
          <cell r="B371" t="str">
            <v>COO04</v>
          </cell>
          <cell r="C371" t="str">
            <v>Cooling #04</v>
          </cell>
        </row>
        <row r="372">
          <cell r="B372" t="str">
            <v>COO05</v>
          </cell>
          <cell r="C372" t="str">
            <v>Cooling #05</v>
          </cell>
        </row>
        <row r="373">
          <cell r="B373" t="str">
            <v>COO06</v>
          </cell>
          <cell r="C373" t="str">
            <v>Cooling #06</v>
          </cell>
        </row>
        <row r="374">
          <cell r="B374" t="str">
            <v>COO07</v>
          </cell>
          <cell r="C374" t="str">
            <v>Cooling #07</v>
          </cell>
        </row>
        <row r="375">
          <cell r="B375" t="str">
            <v>COO08</v>
          </cell>
          <cell r="C375" t="str">
            <v>Cooling #08</v>
          </cell>
        </row>
        <row r="376">
          <cell r="B376" t="str">
            <v>COV01</v>
          </cell>
          <cell r="C376" t="str">
            <v>Cover #01</v>
          </cell>
        </row>
        <row r="377">
          <cell r="B377" t="str">
            <v>COV02</v>
          </cell>
          <cell r="C377" t="str">
            <v>Cover #02</v>
          </cell>
        </row>
        <row r="378">
          <cell r="B378" t="str">
            <v>COV03</v>
          </cell>
          <cell r="C378" t="str">
            <v>Cover #03</v>
          </cell>
        </row>
        <row r="379">
          <cell r="B379" t="str">
            <v>COV04</v>
          </cell>
          <cell r="C379" t="str">
            <v>Cover #04</v>
          </cell>
        </row>
        <row r="380">
          <cell r="B380" t="str">
            <v>COV05</v>
          </cell>
          <cell r="C380" t="str">
            <v>Cover #05</v>
          </cell>
        </row>
        <row r="381">
          <cell r="B381" t="str">
            <v>COV06</v>
          </cell>
          <cell r="C381" t="str">
            <v>Cover #06</v>
          </cell>
        </row>
        <row r="382">
          <cell r="B382" t="str">
            <v>COV07</v>
          </cell>
          <cell r="C382" t="str">
            <v>Cover #07</v>
          </cell>
        </row>
        <row r="383">
          <cell r="B383" t="str">
            <v>COV08</v>
          </cell>
          <cell r="C383" t="str">
            <v>Cover #08</v>
          </cell>
        </row>
        <row r="384">
          <cell r="B384" t="str">
            <v>COW01</v>
          </cell>
          <cell r="C384" t="str">
            <v>One way chute #01</v>
          </cell>
        </row>
        <row r="385">
          <cell r="B385" t="str">
            <v>COW02</v>
          </cell>
          <cell r="C385" t="str">
            <v>One way chute #02</v>
          </cell>
        </row>
        <row r="386">
          <cell r="B386" t="str">
            <v>COW03</v>
          </cell>
          <cell r="C386" t="str">
            <v>One way chute #03</v>
          </cell>
        </row>
        <row r="387">
          <cell r="B387" t="str">
            <v>COW04</v>
          </cell>
          <cell r="C387" t="str">
            <v>One way chute #04</v>
          </cell>
        </row>
        <row r="388">
          <cell r="B388" t="str">
            <v>COW05</v>
          </cell>
          <cell r="C388" t="str">
            <v>One way chute #05</v>
          </cell>
        </row>
        <row r="389">
          <cell r="B389" t="str">
            <v>COW06</v>
          </cell>
          <cell r="C389" t="str">
            <v>One way chute #06</v>
          </cell>
        </row>
        <row r="390">
          <cell r="B390" t="str">
            <v>COW07</v>
          </cell>
          <cell r="C390" t="str">
            <v>One way chute #07</v>
          </cell>
        </row>
        <row r="391">
          <cell r="B391" t="str">
            <v>COW08</v>
          </cell>
          <cell r="C391" t="str">
            <v>One way chute #08</v>
          </cell>
        </row>
        <row r="392">
          <cell r="B392" t="str">
            <v>CRD01</v>
          </cell>
          <cell r="C392" t="str">
            <v>Cable reeling drum #01</v>
          </cell>
        </row>
        <row r="393">
          <cell r="B393" t="str">
            <v>CRD02</v>
          </cell>
          <cell r="C393" t="str">
            <v>Cable reeling drum #02</v>
          </cell>
        </row>
        <row r="394">
          <cell r="B394" t="str">
            <v>CRD03</v>
          </cell>
          <cell r="C394" t="str">
            <v>Cable reeling drum #03</v>
          </cell>
        </row>
        <row r="395">
          <cell r="B395" t="str">
            <v>CRD04</v>
          </cell>
          <cell r="C395" t="str">
            <v>Cable reeling drum #04</v>
          </cell>
        </row>
        <row r="396">
          <cell r="B396" t="str">
            <v>CRD05</v>
          </cell>
          <cell r="C396" t="str">
            <v>Cable reeling drum #05</v>
          </cell>
        </row>
        <row r="397">
          <cell r="B397" t="str">
            <v>CRD06</v>
          </cell>
          <cell r="C397" t="str">
            <v>Cable reeling drum #06</v>
          </cell>
        </row>
        <row r="398">
          <cell r="B398" t="str">
            <v>CRD07</v>
          </cell>
          <cell r="C398" t="str">
            <v>Cable reeling drum #07</v>
          </cell>
        </row>
        <row r="399">
          <cell r="B399" t="str">
            <v>CRD08</v>
          </cell>
          <cell r="C399" t="str">
            <v>Cable reeling drum #08</v>
          </cell>
        </row>
        <row r="400">
          <cell r="B400" t="str">
            <v>CTV01</v>
          </cell>
          <cell r="C400" t="str">
            <v>Closed circuit TV #01</v>
          </cell>
        </row>
        <row r="401">
          <cell r="B401" t="str">
            <v>CTV02</v>
          </cell>
          <cell r="C401" t="str">
            <v>Closed circuit TV #02</v>
          </cell>
        </row>
        <row r="402">
          <cell r="B402" t="str">
            <v>CTV03</v>
          </cell>
          <cell r="C402" t="str">
            <v>Closed circuit TV #03</v>
          </cell>
        </row>
        <row r="403">
          <cell r="B403" t="str">
            <v>CTV04</v>
          </cell>
          <cell r="C403" t="str">
            <v>Closed circuit TV #04</v>
          </cell>
        </row>
        <row r="404">
          <cell r="B404" t="str">
            <v>CTV05</v>
          </cell>
          <cell r="C404" t="str">
            <v>Closed circuit TV #05</v>
          </cell>
        </row>
        <row r="405">
          <cell r="B405" t="str">
            <v>CTV06</v>
          </cell>
          <cell r="C405" t="str">
            <v>Closed circuit TV #06</v>
          </cell>
        </row>
        <row r="406">
          <cell r="B406" t="str">
            <v>CTV07</v>
          </cell>
          <cell r="C406" t="str">
            <v>Closed circuit TV #07</v>
          </cell>
        </row>
        <row r="407">
          <cell r="B407" t="str">
            <v>CTV08</v>
          </cell>
          <cell r="C407" t="str">
            <v>Closed circuit TV #08</v>
          </cell>
        </row>
        <row r="408">
          <cell r="B408" t="str">
            <v>CTW01</v>
          </cell>
          <cell r="C408" t="str">
            <v>Two way chute #01</v>
          </cell>
        </row>
        <row r="409">
          <cell r="B409" t="str">
            <v>CTW02</v>
          </cell>
          <cell r="C409" t="str">
            <v>Two way chute #02</v>
          </cell>
        </row>
        <row r="410">
          <cell r="B410" t="str">
            <v>CTW03</v>
          </cell>
          <cell r="C410" t="str">
            <v>Two way chute #03</v>
          </cell>
        </row>
        <row r="411">
          <cell r="B411" t="str">
            <v>CTW04</v>
          </cell>
          <cell r="C411" t="str">
            <v>Two way chute #04</v>
          </cell>
        </row>
        <row r="412">
          <cell r="B412" t="str">
            <v>CTW05</v>
          </cell>
          <cell r="C412" t="str">
            <v>Two way chute #05</v>
          </cell>
        </row>
        <row r="413">
          <cell r="B413" t="str">
            <v>CTW06</v>
          </cell>
          <cell r="C413" t="str">
            <v>Two way chute #06</v>
          </cell>
        </row>
        <row r="414">
          <cell r="B414" t="str">
            <v>CTW07</v>
          </cell>
          <cell r="C414" t="str">
            <v>Two way chute #07</v>
          </cell>
        </row>
        <row r="415">
          <cell r="B415" t="str">
            <v>CTW08</v>
          </cell>
          <cell r="C415" t="str">
            <v>Two way chute #08</v>
          </cell>
        </row>
        <row r="416">
          <cell r="B416" t="str">
            <v>DAM01</v>
          </cell>
          <cell r="C416" t="str">
            <v>Air flow damper or flap #01</v>
          </cell>
        </row>
        <row r="417">
          <cell r="B417" t="str">
            <v>DAM02</v>
          </cell>
          <cell r="C417" t="str">
            <v>Air flow damper or flap #02</v>
          </cell>
        </row>
        <row r="418">
          <cell r="B418" t="str">
            <v>DAM03</v>
          </cell>
          <cell r="C418" t="str">
            <v>Air flow damper or flap #03</v>
          </cell>
        </row>
        <row r="419">
          <cell r="B419" t="str">
            <v>DAM04</v>
          </cell>
          <cell r="C419" t="str">
            <v>Air flow damper or flap #04</v>
          </cell>
        </row>
        <row r="420">
          <cell r="B420" t="str">
            <v>DAM05</v>
          </cell>
          <cell r="C420" t="str">
            <v>Air flow damper or flap #05</v>
          </cell>
        </row>
        <row r="421">
          <cell r="B421" t="str">
            <v>DAM06</v>
          </cell>
          <cell r="C421" t="str">
            <v>Air flow damper or flap #06</v>
          </cell>
        </row>
        <row r="422">
          <cell r="B422" t="str">
            <v>DAM07</v>
          </cell>
          <cell r="C422" t="str">
            <v>Air flow damper or flap #07</v>
          </cell>
        </row>
        <row r="423">
          <cell r="B423" t="str">
            <v>DAM08</v>
          </cell>
          <cell r="C423" t="str">
            <v>Air flow damper or flap #08</v>
          </cell>
        </row>
        <row r="424">
          <cell r="B424" t="str">
            <v>DCB01</v>
          </cell>
          <cell r="C424" t="str">
            <v>Dust collector bin #01</v>
          </cell>
        </row>
        <row r="425">
          <cell r="B425" t="str">
            <v>DCB02</v>
          </cell>
          <cell r="C425" t="str">
            <v>Dust collector bin #02</v>
          </cell>
        </row>
        <row r="426">
          <cell r="B426" t="str">
            <v>DCB03</v>
          </cell>
          <cell r="C426" t="str">
            <v>Dust collector bin #03</v>
          </cell>
        </row>
        <row r="427">
          <cell r="B427" t="str">
            <v>DCB04</v>
          </cell>
          <cell r="C427" t="str">
            <v>Dust collector bin #04</v>
          </cell>
        </row>
        <row r="428">
          <cell r="B428" t="str">
            <v>DCB05</v>
          </cell>
          <cell r="C428" t="str">
            <v>Dust collector bin #05</v>
          </cell>
        </row>
        <row r="429">
          <cell r="B429" t="str">
            <v>DCB06</v>
          </cell>
          <cell r="C429" t="str">
            <v>Dust collector bin #06</v>
          </cell>
        </row>
        <row r="430">
          <cell r="B430" t="str">
            <v>DCB07</v>
          </cell>
          <cell r="C430" t="str">
            <v>Dust collector bin #07</v>
          </cell>
        </row>
        <row r="431">
          <cell r="B431" t="str">
            <v>DCB08</v>
          </cell>
          <cell r="C431" t="str">
            <v>Dust collector bin #08</v>
          </cell>
        </row>
        <row r="432">
          <cell r="B432" t="str">
            <v>DCP01</v>
          </cell>
          <cell r="C432" t="str">
            <v>DC power supply #01</v>
          </cell>
        </row>
        <row r="433">
          <cell r="B433" t="str">
            <v>DCP02</v>
          </cell>
          <cell r="C433" t="str">
            <v>DC power supply #02</v>
          </cell>
        </row>
        <row r="434">
          <cell r="B434" t="str">
            <v>DCP03</v>
          </cell>
          <cell r="C434" t="str">
            <v>DC power supply #03</v>
          </cell>
        </row>
        <row r="435">
          <cell r="B435" t="str">
            <v>DCP04</v>
          </cell>
          <cell r="C435" t="str">
            <v>DC power supply #04</v>
          </cell>
        </row>
        <row r="436">
          <cell r="B436" t="str">
            <v>DCP05</v>
          </cell>
          <cell r="C436" t="str">
            <v>DC power supply #05</v>
          </cell>
        </row>
        <row r="437">
          <cell r="B437" t="str">
            <v>DCP06</v>
          </cell>
          <cell r="C437" t="str">
            <v>DC power supply #06</v>
          </cell>
        </row>
        <row r="438">
          <cell r="B438" t="str">
            <v>DCP07</v>
          </cell>
          <cell r="C438" t="str">
            <v>DC power supply #07</v>
          </cell>
        </row>
        <row r="439">
          <cell r="B439" t="str">
            <v>DCP08</v>
          </cell>
          <cell r="C439" t="str">
            <v>DC power supply #08</v>
          </cell>
        </row>
        <row r="440">
          <cell r="B440" t="str">
            <v>DCV01</v>
          </cell>
          <cell r="C440" t="str">
            <v>Discharge valve #01</v>
          </cell>
        </row>
        <row r="441">
          <cell r="B441" t="str">
            <v>DCV02</v>
          </cell>
          <cell r="C441" t="str">
            <v>Discharge valve #02</v>
          </cell>
        </row>
        <row r="442">
          <cell r="B442" t="str">
            <v>DCV03</v>
          </cell>
          <cell r="C442" t="str">
            <v>Discharge valve #03</v>
          </cell>
        </row>
        <row r="443">
          <cell r="B443" t="str">
            <v>DCV04</v>
          </cell>
          <cell r="C443" t="str">
            <v>Discharge valve #04</v>
          </cell>
        </row>
        <row r="444">
          <cell r="B444" t="str">
            <v>DCV05</v>
          </cell>
          <cell r="C444" t="str">
            <v>Discharge valve #05</v>
          </cell>
        </row>
        <row r="445">
          <cell r="B445" t="str">
            <v>DCV06</v>
          </cell>
          <cell r="C445" t="str">
            <v>Discharge valve #06</v>
          </cell>
        </row>
        <row r="446">
          <cell r="B446" t="str">
            <v>DCV07</v>
          </cell>
          <cell r="C446" t="str">
            <v>Discharge valve #07</v>
          </cell>
        </row>
        <row r="447">
          <cell r="B447" t="str">
            <v>DCV08</v>
          </cell>
          <cell r="C447" t="str">
            <v>Discharge valve #08</v>
          </cell>
        </row>
        <row r="448">
          <cell r="B448" t="str">
            <v>DDP01</v>
          </cell>
          <cell r="C448" t="str">
            <v>Double damper #01</v>
          </cell>
        </row>
        <row r="449">
          <cell r="B449" t="str">
            <v>DDP02</v>
          </cell>
          <cell r="C449" t="str">
            <v>Double damper #02</v>
          </cell>
        </row>
        <row r="450">
          <cell r="B450" t="str">
            <v>DDP03</v>
          </cell>
          <cell r="C450" t="str">
            <v>Double damper #03</v>
          </cell>
        </row>
        <row r="451">
          <cell r="B451" t="str">
            <v>DDP04</v>
          </cell>
          <cell r="C451" t="str">
            <v>Double damper #04</v>
          </cell>
        </row>
        <row r="452">
          <cell r="B452" t="str">
            <v>DDP05</v>
          </cell>
          <cell r="C452" t="str">
            <v>Double damper #05</v>
          </cell>
        </row>
        <row r="453">
          <cell r="B453" t="str">
            <v>DDP06</v>
          </cell>
          <cell r="C453" t="str">
            <v>Double damper #06</v>
          </cell>
        </row>
        <row r="454">
          <cell r="B454" t="str">
            <v>DDP07</v>
          </cell>
          <cell r="C454" t="str">
            <v>Double damper #07</v>
          </cell>
        </row>
        <row r="455">
          <cell r="B455" t="str">
            <v>DDP08</v>
          </cell>
          <cell r="C455" t="str">
            <v>Double damper #08</v>
          </cell>
        </row>
        <row r="456">
          <cell r="B456" t="str">
            <v>DDV01</v>
          </cell>
          <cell r="C456" t="str">
            <v>Dust discharge valve #01</v>
          </cell>
        </row>
        <row r="457">
          <cell r="B457" t="str">
            <v>DDV02</v>
          </cell>
          <cell r="C457" t="str">
            <v>Dust discharge valve #02</v>
          </cell>
        </row>
        <row r="458">
          <cell r="B458" t="str">
            <v>DDV03</v>
          </cell>
          <cell r="C458" t="str">
            <v>Dust discharge valve #03</v>
          </cell>
        </row>
        <row r="459">
          <cell r="B459" t="str">
            <v>DDV04</v>
          </cell>
          <cell r="C459" t="str">
            <v>Dust discharge valve #04</v>
          </cell>
        </row>
        <row r="460">
          <cell r="B460" t="str">
            <v>DDV05</v>
          </cell>
          <cell r="C460" t="str">
            <v>Dust discharge valve #05</v>
          </cell>
        </row>
        <row r="461">
          <cell r="B461" t="str">
            <v>DDV06</v>
          </cell>
          <cell r="C461" t="str">
            <v>Dust discharge valve #06</v>
          </cell>
        </row>
        <row r="462">
          <cell r="B462" t="str">
            <v>DDV07</v>
          </cell>
          <cell r="C462" t="str">
            <v>Dust discharge valve #07</v>
          </cell>
        </row>
        <row r="463">
          <cell r="B463" t="str">
            <v>DDV08</v>
          </cell>
          <cell r="C463" t="str">
            <v>Dust discharge valve #08</v>
          </cell>
        </row>
        <row r="464">
          <cell r="B464" t="str">
            <v>DLV01</v>
          </cell>
          <cell r="C464" t="str">
            <v>Dilution valve #01</v>
          </cell>
        </row>
        <row r="465">
          <cell r="B465" t="str">
            <v>DLV02</v>
          </cell>
          <cell r="C465" t="str">
            <v>Dilution valve #02</v>
          </cell>
        </row>
        <row r="466">
          <cell r="B466" t="str">
            <v>DLV03</v>
          </cell>
          <cell r="C466" t="str">
            <v>Dilution valve #03</v>
          </cell>
        </row>
        <row r="467">
          <cell r="B467" t="str">
            <v>DLV04</v>
          </cell>
          <cell r="C467" t="str">
            <v>Dilution valve #04</v>
          </cell>
        </row>
        <row r="468">
          <cell r="B468" t="str">
            <v>DLV05</v>
          </cell>
          <cell r="C468" t="str">
            <v>Dilution valve #05</v>
          </cell>
        </row>
        <row r="469">
          <cell r="B469" t="str">
            <v>DLV06</v>
          </cell>
          <cell r="C469" t="str">
            <v>Dilution valve #06</v>
          </cell>
        </row>
        <row r="470">
          <cell r="B470" t="str">
            <v>DLV07</v>
          </cell>
          <cell r="C470" t="str">
            <v>Dilution valve #07</v>
          </cell>
        </row>
        <row r="471">
          <cell r="B471" t="str">
            <v>DLV08</v>
          </cell>
          <cell r="C471" t="str">
            <v>Dilution valve #08</v>
          </cell>
        </row>
        <row r="472">
          <cell r="B472" t="str">
            <v>DOO01</v>
          </cell>
          <cell r="C472" t="str">
            <v>Door #01</v>
          </cell>
        </row>
        <row r="473">
          <cell r="B473" t="str">
            <v>DOO02</v>
          </cell>
          <cell r="C473" t="str">
            <v>Door #02</v>
          </cell>
        </row>
        <row r="474">
          <cell r="B474" t="str">
            <v>DOO03</v>
          </cell>
          <cell r="C474" t="str">
            <v>Door #03</v>
          </cell>
        </row>
        <row r="475">
          <cell r="B475" t="str">
            <v>DOO04</v>
          </cell>
          <cell r="C475" t="str">
            <v>Door #04</v>
          </cell>
        </row>
        <row r="476">
          <cell r="B476" t="str">
            <v>DOO05</v>
          </cell>
          <cell r="C476" t="str">
            <v>Door #05</v>
          </cell>
        </row>
        <row r="477">
          <cell r="B477" t="str">
            <v>DOO06</v>
          </cell>
          <cell r="C477" t="str">
            <v>Door #06</v>
          </cell>
        </row>
        <row r="478">
          <cell r="B478" t="str">
            <v>DOO07</v>
          </cell>
          <cell r="C478" t="str">
            <v>Door #07</v>
          </cell>
        </row>
        <row r="479">
          <cell r="B479" t="str">
            <v>DOO08</v>
          </cell>
          <cell r="C479" t="str">
            <v>Door #08</v>
          </cell>
        </row>
        <row r="480">
          <cell r="B480" t="str">
            <v>DOS01</v>
          </cell>
          <cell r="C480" t="str">
            <v>Dosing valve #01</v>
          </cell>
        </row>
        <row r="481">
          <cell r="B481" t="str">
            <v>DOS02</v>
          </cell>
          <cell r="C481" t="str">
            <v>Dosing valve #02</v>
          </cell>
        </row>
        <row r="482">
          <cell r="B482" t="str">
            <v>DOS03</v>
          </cell>
          <cell r="C482" t="str">
            <v>Dosing valve #03</v>
          </cell>
        </row>
        <row r="483">
          <cell r="B483" t="str">
            <v>DOS04</v>
          </cell>
          <cell r="C483" t="str">
            <v>Dosing valve #04</v>
          </cell>
        </row>
        <row r="484">
          <cell r="B484" t="str">
            <v>DOS05</v>
          </cell>
          <cell r="C484" t="str">
            <v>Dosing valve #05</v>
          </cell>
        </row>
        <row r="485">
          <cell r="B485" t="str">
            <v>DOS06</v>
          </cell>
          <cell r="C485" t="str">
            <v>Dosing valve #06</v>
          </cell>
        </row>
        <row r="486">
          <cell r="B486" t="str">
            <v>DOS07</v>
          </cell>
          <cell r="C486" t="str">
            <v>Dosing valve #07</v>
          </cell>
        </row>
        <row r="487">
          <cell r="B487" t="str">
            <v>DOS08</v>
          </cell>
          <cell r="C487" t="str">
            <v>Dosing valve #08</v>
          </cell>
        </row>
        <row r="488">
          <cell r="B488" t="str">
            <v>DRM01</v>
          </cell>
          <cell r="C488" t="str">
            <v>Drilling motor #01</v>
          </cell>
        </row>
        <row r="489">
          <cell r="B489" t="str">
            <v>DRM02</v>
          </cell>
          <cell r="C489" t="str">
            <v>Drilling motor #02</v>
          </cell>
        </row>
        <row r="490">
          <cell r="B490" t="str">
            <v>DRM03</v>
          </cell>
          <cell r="C490" t="str">
            <v>Drilling motor #03</v>
          </cell>
        </row>
        <row r="491">
          <cell r="B491" t="str">
            <v>DRM04</v>
          </cell>
          <cell r="C491" t="str">
            <v>Drilling motor #04</v>
          </cell>
        </row>
        <row r="492">
          <cell r="B492" t="str">
            <v>DRM05</v>
          </cell>
          <cell r="C492" t="str">
            <v>Drilling motor #05</v>
          </cell>
        </row>
        <row r="493">
          <cell r="B493" t="str">
            <v>DRM06</v>
          </cell>
          <cell r="C493" t="str">
            <v>Drilling motor #06</v>
          </cell>
        </row>
        <row r="494">
          <cell r="B494" t="str">
            <v>DRM07</v>
          </cell>
          <cell r="C494" t="str">
            <v>Drilling motor #07</v>
          </cell>
        </row>
        <row r="495">
          <cell r="B495" t="str">
            <v>DRM08</v>
          </cell>
          <cell r="C495" t="str">
            <v>Drilling motor #08</v>
          </cell>
        </row>
        <row r="496">
          <cell r="B496" t="str">
            <v>DST01</v>
          </cell>
          <cell r="C496" t="str">
            <v>De-Stacking Machine #01</v>
          </cell>
        </row>
        <row r="497">
          <cell r="B497" t="str">
            <v>DST02</v>
          </cell>
          <cell r="C497" t="str">
            <v>De-Stacking Machine #02</v>
          </cell>
        </row>
        <row r="498">
          <cell r="B498" t="str">
            <v>DST03</v>
          </cell>
          <cell r="C498" t="str">
            <v>De-Stacking Machine #03</v>
          </cell>
        </row>
        <row r="499">
          <cell r="B499" t="str">
            <v>DST04</v>
          </cell>
          <cell r="C499" t="str">
            <v>De-Stacking Machine #04</v>
          </cell>
        </row>
        <row r="500">
          <cell r="B500" t="str">
            <v>DST05</v>
          </cell>
          <cell r="C500" t="str">
            <v>De-Stacking Machine #05</v>
          </cell>
        </row>
        <row r="501">
          <cell r="B501" t="str">
            <v>DST06</v>
          </cell>
          <cell r="C501" t="str">
            <v>De-Stacking Machine #06</v>
          </cell>
        </row>
        <row r="502">
          <cell r="B502" t="str">
            <v>DST07</v>
          </cell>
          <cell r="C502" t="str">
            <v>De-Stacking Machine #07</v>
          </cell>
        </row>
        <row r="503">
          <cell r="B503" t="str">
            <v>DST08</v>
          </cell>
          <cell r="C503" t="str">
            <v>De-Stacking Machine #08</v>
          </cell>
        </row>
        <row r="504">
          <cell r="B504" t="str">
            <v>DUC01</v>
          </cell>
          <cell r="C504" t="str">
            <v>Duct #01</v>
          </cell>
        </row>
        <row r="505">
          <cell r="B505" t="str">
            <v>DUC02</v>
          </cell>
          <cell r="C505" t="str">
            <v>Duct #02</v>
          </cell>
        </row>
        <row r="506">
          <cell r="B506" t="str">
            <v>DUC03</v>
          </cell>
          <cell r="C506" t="str">
            <v>Duct #03</v>
          </cell>
        </row>
        <row r="507">
          <cell r="B507" t="str">
            <v>DUC04</v>
          </cell>
          <cell r="C507" t="str">
            <v>Duct #04</v>
          </cell>
        </row>
        <row r="508">
          <cell r="B508" t="str">
            <v>DUC05</v>
          </cell>
          <cell r="C508" t="str">
            <v>Duct #05</v>
          </cell>
        </row>
        <row r="509">
          <cell r="B509" t="str">
            <v>DUC06</v>
          </cell>
          <cell r="C509" t="str">
            <v>Duct #06</v>
          </cell>
        </row>
        <row r="510">
          <cell r="B510" t="str">
            <v>DUC07</v>
          </cell>
          <cell r="C510" t="str">
            <v>Duct #07</v>
          </cell>
        </row>
        <row r="511">
          <cell r="B511" t="str">
            <v>DUC08</v>
          </cell>
          <cell r="C511" t="str">
            <v>Duct #08</v>
          </cell>
        </row>
        <row r="512">
          <cell r="B512" t="str">
            <v>DVV01</v>
          </cell>
          <cell r="C512" t="str">
            <v>Diverter valve #01</v>
          </cell>
        </row>
        <row r="513">
          <cell r="B513" t="str">
            <v>DVV02</v>
          </cell>
          <cell r="C513" t="str">
            <v>Diverter valve #02</v>
          </cell>
        </row>
        <row r="514">
          <cell r="B514" t="str">
            <v>DVV03</v>
          </cell>
          <cell r="C514" t="str">
            <v>Diverter valve #03</v>
          </cell>
        </row>
        <row r="515">
          <cell r="B515" t="str">
            <v>DVV04</v>
          </cell>
          <cell r="C515" t="str">
            <v>Diverter valve #04</v>
          </cell>
        </row>
        <row r="516">
          <cell r="B516" t="str">
            <v>DVV05</v>
          </cell>
          <cell r="C516" t="str">
            <v>Diverter valve #05</v>
          </cell>
        </row>
        <row r="517">
          <cell r="B517" t="str">
            <v>DVV06</v>
          </cell>
          <cell r="C517" t="str">
            <v>Diverter valve #06</v>
          </cell>
        </row>
        <row r="518">
          <cell r="B518" t="str">
            <v>DVV07</v>
          </cell>
          <cell r="C518" t="str">
            <v>Diverter valve #07</v>
          </cell>
        </row>
        <row r="519">
          <cell r="B519" t="str">
            <v>DVV08</v>
          </cell>
          <cell r="C519" t="str">
            <v>Diverter valve #08</v>
          </cell>
        </row>
        <row r="520">
          <cell r="B520" t="str">
            <v>EDG01</v>
          </cell>
          <cell r="C520" t="str">
            <v>Emergency diesel generator #01</v>
          </cell>
        </row>
        <row r="521">
          <cell r="B521" t="str">
            <v>EDG02</v>
          </cell>
          <cell r="C521" t="str">
            <v>Emergency diesel generator #02</v>
          </cell>
        </row>
        <row r="522">
          <cell r="B522" t="str">
            <v>EDG03</v>
          </cell>
          <cell r="C522" t="str">
            <v>Emergency diesel generator #03</v>
          </cell>
        </row>
        <row r="523">
          <cell r="B523" t="str">
            <v>EDG04</v>
          </cell>
          <cell r="C523" t="str">
            <v>Emergency diesel generator #04</v>
          </cell>
        </row>
        <row r="524">
          <cell r="B524" t="str">
            <v>EDG05</v>
          </cell>
          <cell r="C524" t="str">
            <v>Emergency diesel generator #05</v>
          </cell>
        </row>
        <row r="525">
          <cell r="B525" t="str">
            <v>EDG06</v>
          </cell>
          <cell r="C525" t="str">
            <v>Emergency diesel generator #06</v>
          </cell>
        </row>
        <row r="526">
          <cell r="B526" t="str">
            <v>EDG07</v>
          </cell>
          <cell r="C526" t="str">
            <v>Emergency diesel generator #07</v>
          </cell>
        </row>
        <row r="527">
          <cell r="B527" t="str">
            <v>EDG08</v>
          </cell>
          <cell r="C527" t="str">
            <v>Emergency diesel generator #08</v>
          </cell>
        </row>
        <row r="528">
          <cell r="B528" t="str">
            <v>EDS01</v>
          </cell>
          <cell r="C528" t="str">
            <v>Eddy current separator #01</v>
          </cell>
        </row>
        <row r="529">
          <cell r="B529" t="str">
            <v>EDS02</v>
          </cell>
          <cell r="C529" t="str">
            <v>Eddy current separator #02</v>
          </cell>
        </row>
        <row r="530">
          <cell r="B530" t="str">
            <v>EDS03</v>
          </cell>
          <cell r="C530" t="str">
            <v>Eddy current separator #03</v>
          </cell>
        </row>
        <row r="531">
          <cell r="B531" t="str">
            <v>EDS04</v>
          </cell>
          <cell r="C531" t="str">
            <v>Eddy current separator #04</v>
          </cell>
        </row>
        <row r="532">
          <cell r="B532" t="str">
            <v>EDS05</v>
          </cell>
          <cell r="C532" t="str">
            <v>Eddy current separator #05</v>
          </cell>
        </row>
        <row r="533">
          <cell r="B533" t="str">
            <v>EDS06</v>
          </cell>
          <cell r="C533" t="str">
            <v>Eddy current separator #06</v>
          </cell>
        </row>
        <row r="534">
          <cell r="B534" t="str">
            <v>EDS07</v>
          </cell>
          <cell r="C534" t="str">
            <v>Eddy current separator #07</v>
          </cell>
        </row>
        <row r="535">
          <cell r="B535" t="str">
            <v>EDS08</v>
          </cell>
          <cell r="C535" t="str">
            <v>Eddy current separator #08</v>
          </cell>
        </row>
        <row r="536">
          <cell r="B536" t="str">
            <v>EDV01</v>
          </cell>
          <cell r="C536" t="str">
            <v>Endless discharge valve #01</v>
          </cell>
        </row>
        <row r="537">
          <cell r="B537" t="str">
            <v>EDV02</v>
          </cell>
          <cell r="C537" t="str">
            <v>Endless discharge valve #02</v>
          </cell>
        </row>
        <row r="538">
          <cell r="B538" t="str">
            <v>EDV03</v>
          </cell>
          <cell r="C538" t="str">
            <v>Endless discharge valve #03</v>
          </cell>
        </row>
        <row r="539">
          <cell r="B539" t="str">
            <v>EDV04</v>
          </cell>
          <cell r="C539" t="str">
            <v>Endless discharge valve #04</v>
          </cell>
        </row>
        <row r="540">
          <cell r="B540" t="str">
            <v>EDV05</v>
          </cell>
          <cell r="C540" t="str">
            <v>Endless discharge valve #05</v>
          </cell>
        </row>
        <row r="541">
          <cell r="B541" t="str">
            <v>EDV06</v>
          </cell>
          <cell r="C541" t="str">
            <v>Endless discharge valve #06</v>
          </cell>
        </row>
        <row r="542">
          <cell r="B542" t="str">
            <v>EDV07</v>
          </cell>
          <cell r="C542" t="str">
            <v>Endless discharge valve #07</v>
          </cell>
        </row>
        <row r="543">
          <cell r="B543" t="str">
            <v>EDV08</v>
          </cell>
          <cell r="C543" t="str">
            <v>Endless discharge valve #08</v>
          </cell>
        </row>
        <row r="544">
          <cell r="B544" t="str">
            <v>EJB01</v>
          </cell>
          <cell r="C544" t="str">
            <v>Electrical junction box #01</v>
          </cell>
        </row>
        <row r="545">
          <cell r="B545" t="str">
            <v>EJB02</v>
          </cell>
          <cell r="C545" t="str">
            <v>Electrical junction box #02</v>
          </cell>
        </row>
        <row r="546">
          <cell r="B546" t="str">
            <v>EJB03</v>
          </cell>
          <cell r="C546" t="str">
            <v>Electrical junction box #03</v>
          </cell>
        </row>
        <row r="547">
          <cell r="B547" t="str">
            <v>EJB04</v>
          </cell>
          <cell r="C547" t="str">
            <v>Electrical junction box #04</v>
          </cell>
        </row>
        <row r="548">
          <cell r="B548" t="str">
            <v>EJB05</v>
          </cell>
          <cell r="C548" t="str">
            <v>Electrical junction box #05</v>
          </cell>
        </row>
        <row r="549">
          <cell r="B549" t="str">
            <v>EJB06</v>
          </cell>
          <cell r="C549" t="str">
            <v>Electrical junction box #06</v>
          </cell>
        </row>
        <row r="550">
          <cell r="B550" t="str">
            <v>EJB07</v>
          </cell>
          <cell r="C550" t="str">
            <v>Electrical junction box #07</v>
          </cell>
        </row>
        <row r="551">
          <cell r="B551" t="str">
            <v>EJB08</v>
          </cell>
          <cell r="C551" t="str">
            <v>Electrical junction box #08</v>
          </cell>
        </row>
        <row r="552">
          <cell r="B552" t="str">
            <v>ELE01</v>
          </cell>
          <cell r="C552" t="str">
            <v>Elevator #01</v>
          </cell>
        </row>
        <row r="553">
          <cell r="B553" t="str">
            <v>ELE02</v>
          </cell>
          <cell r="C553" t="str">
            <v>Elevator #02</v>
          </cell>
        </row>
        <row r="554">
          <cell r="B554" t="str">
            <v>ELE03</v>
          </cell>
          <cell r="C554" t="str">
            <v>Elevator #03</v>
          </cell>
        </row>
        <row r="555">
          <cell r="B555" t="str">
            <v>ELE04</v>
          </cell>
          <cell r="C555" t="str">
            <v>Elevator #04</v>
          </cell>
        </row>
        <row r="556">
          <cell r="B556" t="str">
            <v>ELE05</v>
          </cell>
          <cell r="C556" t="str">
            <v>Elevator #05</v>
          </cell>
        </row>
        <row r="557">
          <cell r="B557" t="str">
            <v>ELE06</v>
          </cell>
          <cell r="C557" t="str">
            <v>Elevator #06</v>
          </cell>
        </row>
        <row r="558">
          <cell r="B558" t="str">
            <v>ELE07</v>
          </cell>
          <cell r="C558" t="str">
            <v>Elevator #07</v>
          </cell>
        </row>
        <row r="559">
          <cell r="B559" t="str">
            <v>ELE08</v>
          </cell>
          <cell r="C559" t="str">
            <v>Elevator #08</v>
          </cell>
        </row>
        <row r="560">
          <cell r="B560" t="str">
            <v>EMS01</v>
          </cell>
          <cell r="C560" t="str">
            <v>Electromagnetic stirrer #01</v>
          </cell>
        </row>
        <row r="561">
          <cell r="B561" t="str">
            <v>EMS02</v>
          </cell>
          <cell r="C561" t="str">
            <v>Electromagnetic stirrer #02</v>
          </cell>
        </row>
        <row r="562">
          <cell r="B562" t="str">
            <v>EMS03</v>
          </cell>
          <cell r="C562" t="str">
            <v>Electromagnetic stirrer #03</v>
          </cell>
        </row>
        <row r="563">
          <cell r="B563" t="str">
            <v>EMS04</v>
          </cell>
          <cell r="C563" t="str">
            <v>Electromagnetic stirrer #04</v>
          </cell>
        </row>
        <row r="564">
          <cell r="B564" t="str">
            <v>EMS05</v>
          </cell>
          <cell r="C564" t="str">
            <v>Electromagnetic stirrer #05</v>
          </cell>
        </row>
        <row r="565">
          <cell r="B565" t="str">
            <v>EMS06</v>
          </cell>
          <cell r="C565" t="str">
            <v>Electromagnetic stirrer #06</v>
          </cell>
        </row>
        <row r="566">
          <cell r="B566" t="str">
            <v>EMS07</v>
          </cell>
          <cell r="C566" t="str">
            <v>Electromagnetic stirrer #07</v>
          </cell>
        </row>
        <row r="567">
          <cell r="B567" t="str">
            <v>EMS08</v>
          </cell>
          <cell r="C567" t="str">
            <v>Electromagnetic stirrer #08</v>
          </cell>
        </row>
        <row r="568">
          <cell r="B568" t="str">
            <v>EOT01</v>
          </cell>
          <cell r="C568" t="str">
            <v>Electric overhear traveling #01</v>
          </cell>
        </row>
        <row r="569">
          <cell r="B569" t="str">
            <v>EOT02</v>
          </cell>
          <cell r="C569" t="str">
            <v>Electric overhear traveling #02</v>
          </cell>
        </row>
        <row r="570">
          <cell r="B570" t="str">
            <v>EOT03</v>
          </cell>
          <cell r="C570" t="str">
            <v>Electric overhear traveling #03</v>
          </cell>
        </row>
        <row r="571">
          <cell r="B571" t="str">
            <v>EOT04</v>
          </cell>
          <cell r="C571" t="str">
            <v>Electric overhear traveling #04</v>
          </cell>
        </row>
        <row r="572">
          <cell r="B572" t="str">
            <v>EOT05</v>
          </cell>
          <cell r="C572" t="str">
            <v>Electric overhear traveling #05</v>
          </cell>
        </row>
        <row r="573">
          <cell r="B573" t="str">
            <v>EOT06</v>
          </cell>
          <cell r="C573" t="str">
            <v>Electric overhear traveling #06</v>
          </cell>
        </row>
        <row r="574">
          <cell r="B574" t="str">
            <v>EOT07</v>
          </cell>
          <cell r="C574" t="str">
            <v>Electric overhear traveling #07</v>
          </cell>
        </row>
        <row r="575">
          <cell r="B575" t="str">
            <v>EOT08</v>
          </cell>
          <cell r="C575" t="str">
            <v>Electric overhear traveling #08</v>
          </cell>
        </row>
        <row r="576">
          <cell r="B576" t="str">
            <v>EXJ01</v>
          </cell>
          <cell r="C576" t="str">
            <v>Expansion joint #01</v>
          </cell>
        </row>
        <row r="577">
          <cell r="B577" t="str">
            <v>EXJ02</v>
          </cell>
          <cell r="C577" t="str">
            <v>Expansion joint #02</v>
          </cell>
        </row>
        <row r="578">
          <cell r="B578" t="str">
            <v>EXJ03</v>
          </cell>
          <cell r="C578" t="str">
            <v>Expansion joint #03</v>
          </cell>
        </row>
        <row r="579">
          <cell r="B579" t="str">
            <v>EXJ04</v>
          </cell>
          <cell r="C579" t="str">
            <v>Expansion joint #04</v>
          </cell>
        </row>
        <row r="580">
          <cell r="B580" t="str">
            <v>EXJ05</v>
          </cell>
          <cell r="C580" t="str">
            <v>Expansion joint #05</v>
          </cell>
        </row>
        <row r="581">
          <cell r="B581" t="str">
            <v>EXJ06</v>
          </cell>
          <cell r="C581" t="str">
            <v>Expansion joint #06</v>
          </cell>
        </row>
        <row r="582">
          <cell r="B582" t="str">
            <v>EXJ07</v>
          </cell>
          <cell r="C582" t="str">
            <v>Expansion joint #07</v>
          </cell>
        </row>
        <row r="583">
          <cell r="B583" t="str">
            <v>EXJ08</v>
          </cell>
          <cell r="C583" t="str">
            <v>Expansion joint #08</v>
          </cell>
        </row>
        <row r="584">
          <cell r="B584" t="str">
            <v>EXS01</v>
          </cell>
          <cell r="C584" t="str">
            <v>Exhaust system #01</v>
          </cell>
        </row>
        <row r="585">
          <cell r="B585" t="str">
            <v>EXS02</v>
          </cell>
          <cell r="C585" t="str">
            <v>Exhaust system #02</v>
          </cell>
        </row>
        <row r="586">
          <cell r="B586" t="str">
            <v>EXS03</v>
          </cell>
          <cell r="C586" t="str">
            <v>Exhaust system #03</v>
          </cell>
        </row>
        <row r="587">
          <cell r="B587" t="str">
            <v>EXS04</v>
          </cell>
          <cell r="C587" t="str">
            <v>Exhaust system #04</v>
          </cell>
        </row>
        <row r="588">
          <cell r="B588" t="str">
            <v>EXS05</v>
          </cell>
          <cell r="C588" t="str">
            <v>Exhaust system #05</v>
          </cell>
        </row>
        <row r="589">
          <cell r="B589" t="str">
            <v>EXS06</v>
          </cell>
          <cell r="C589" t="str">
            <v>Exhaust system #06</v>
          </cell>
        </row>
        <row r="590">
          <cell r="B590" t="str">
            <v>EXS07</v>
          </cell>
          <cell r="C590" t="str">
            <v>Exhaust system #07</v>
          </cell>
        </row>
        <row r="591">
          <cell r="B591" t="str">
            <v>EXS08</v>
          </cell>
          <cell r="C591" t="str">
            <v>Exhaust system #08</v>
          </cell>
        </row>
        <row r="592">
          <cell r="B592" t="str">
            <v>FTR01</v>
          </cell>
          <cell r="C592" t="str">
            <v>Filter trolley system #01</v>
          </cell>
        </row>
        <row r="593">
          <cell r="B593" t="str">
            <v>FTR02</v>
          </cell>
          <cell r="C593" t="str">
            <v>Filter trolley system #02</v>
          </cell>
        </row>
        <row r="594">
          <cell r="B594" t="str">
            <v>FTR03</v>
          </cell>
          <cell r="C594" t="str">
            <v>Filter trolley system #03</v>
          </cell>
        </row>
        <row r="595">
          <cell r="B595" t="str">
            <v>FTR04</v>
          </cell>
          <cell r="C595" t="str">
            <v>Filter trolley system #04</v>
          </cell>
        </row>
        <row r="596">
          <cell r="B596" t="str">
            <v>FTR05</v>
          </cell>
          <cell r="C596" t="str">
            <v>Filter trolley system #05</v>
          </cell>
        </row>
        <row r="597">
          <cell r="B597" t="str">
            <v>FTR06</v>
          </cell>
          <cell r="C597" t="str">
            <v>Filter trolley system #06</v>
          </cell>
        </row>
        <row r="598">
          <cell r="B598" t="str">
            <v>FTR07</v>
          </cell>
          <cell r="C598" t="str">
            <v>Filter trolley system #07</v>
          </cell>
        </row>
        <row r="599">
          <cell r="B599" t="str">
            <v>FTR08</v>
          </cell>
          <cell r="C599" t="str">
            <v>Filter trolley system #08</v>
          </cell>
        </row>
        <row r="600">
          <cell r="B600" t="str">
            <v>FVF01</v>
          </cell>
          <cell r="C600" t="str">
            <v>Fixed vibrating feeder #01</v>
          </cell>
        </row>
        <row r="601">
          <cell r="B601" t="str">
            <v>FVF02</v>
          </cell>
          <cell r="C601" t="str">
            <v>Fixed vibrating feeder #02</v>
          </cell>
        </row>
        <row r="602">
          <cell r="B602" t="str">
            <v>FVF03</v>
          </cell>
          <cell r="C602" t="str">
            <v>Fixed vibrating feeder #03</v>
          </cell>
        </row>
        <row r="603">
          <cell r="B603" t="str">
            <v>FVF04</v>
          </cell>
          <cell r="C603" t="str">
            <v>Fixed vibrating feeder #04</v>
          </cell>
        </row>
        <row r="604">
          <cell r="B604" t="str">
            <v>FVF05</v>
          </cell>
          <cell r="C604" t="str">
            <v>Fixed vibrating feeder #05</v>
          </cell>
        </row>
        <row r="605">
          <cell r="B605" t="str">
            <v>FVF06</v>
          </cell>
          <cell r="C605" t="str">
            <v>Fixed vibrating feeder #06</v>
          </cell>
        </row>
        <row r="606">
          <cell r="B606" t="str">
            <v>FVF07</v>
          </cell>
          <cell r="C606" t="str">
            <v>Fixed vibrating feeder #07</v>
          </cell>
        </row>
        <row r="607">
          <cell r="B607" t="str">
            <v>FVF08</v>
          </cell>
          <cell r="C607" t="str">
            <v>Fixed vibrating feeder #08</v>
          </cell>
        </row>
        <row r="608">
          <cell r="B608" t="str">
            <v>GEN01</v>
          </cell>
          <cell r="C608" t="str">
            <v>General #01</v>
          </cell>
        </row>
        <row r="609">
          <cell r="B609" t="str">
            <v>GEN02</v>
          </cell>
          <cell r="C609" t="str">
            <v>General #02</v>
          </cell>
        </row>
        <row r="610">
          <cell r="B610" t="str">
            <v>GEN03</v>
          </cell>
          <cell r="C610" t="str">
            <v>General #03</v>
          </cell>
        </row>
        <row r="611">
          <cell r="B611" t="str">
            <v>GEN04</v>
          </cell>
          <cell r="C611" t="str">
            <v>General #04</v>
          </cell>
        </row>
        <row r="612">
          <cell r="B612" t="str">
            <v>GEN05</v>
          </cell>
          <cell r="C612" t="str">
            <v>General #05</v>
          </cell>
        </row>
        <row r="613">
          <cell r="B613" t="str">
            <v>GEN06</v>
          </cell>
          <cell r="C613" t="str">
            <v>General #06</v>
          </cell>
        </row>
        <row r="614">
          <cell r="B614" t="str">
            <v>GEN07</v>
          </cell>
          <cell r="C614" t="str">
            <v>General #07</v>
          </cell>
        </row>
        <row r="615">
          <cell r="B615" t="str">
            <v>GEN08</v>
          </cell>
          <cell r="C615" t="str">
            <v>General #08</v>
          </cell>
        </row>
        <row r="616">
          <cell r="B616" t="str">
            <v>GAT01</v>
          </cell>
          <cell r="C616" t="str">
            <v>Gate #01</v>
          </cell>
        </row>
        <row r="617">
          <cell r="B617" t="str">
            <v>GAT02</v>
          </cell>
          <cell r="C617" t="str">
            <v>Gate #02</v>
          </cell>
        </row>
        <row r="618">
          <cell r="B618" t="str">
            <v>GAT03</v>
          </cell>
          <cell r="C618" t="str">
            <v>Gate #03</v>
          </cell>
        </row>
        <row r="619">
          <cell r="B619" t="str">
            <v>GAT04</v>
          </cell>
          <cell r="C619" t="str">
            <v>Gate #04</v>
          </cell>
        </row>
        <row r="620">
          <cell r="B620" t="str">
            <v>GAT05</v>
          </cell>
          <cell r="C620" t="str">
            <v>Gate #05</v>
          </cell>
        </row>
        <row r="621">
          <cell r="B621" t="str">
            <v>GAT06</v>
          </cell>
          <cell r="C621" t="str">
            <v>Gate #06</v>
          </cell>
        </row>
        <row r="622">
          <cell r="B622" t="str">
            <v>GAT07</v>
          </cell>
          <cell r="C622" t="str">
            <v>Gate #07</v>
          </cell>
        </row>
        <row r="623">
          <cell r="B623" t="str">
            <v>GAT08</v>
          </cell>
          <cell r="C623" t="str">
            <v>Gate #08</v>
          </cell>
        </row>
        <row r="624">
          <cell r="B624" t="str">
            <v>GDC01</v>
          </cell>
          <cell r="C624" t="str">
            <v>Gas dross cooler #01</v>
          </cell>
        </row>
        <row r="625">
          <cell r="B625" t="str">
            <v>GDC02</v>
          </cell>
          <cell r="C625" t="str">
            <v>Gas dross cooler #02</v>
          </cell>
        </row>
        <row r="626">
          <cell r="B626" t="str">
            <v>GDC03</v>
          </cell>
          <cell r="C626" t="str">
            <v>Gas dross cooler #03</v>
          </cell>
        </row>
        <row r="627">
          <cell r="B627" t="str">
            <v>GDC04</v>
          </cell>
          <cell r="C627" t="str">
            <v>Gas dross cooler #04</v>
          </cell>
        </row>
        <row r="628">
          <cell r="B628" t="str">
            <v>GDC05</v>
          </cell>
          <cell r="C628" t="str">
            <v>Gas dross cooler #05</v>
          </cell>
        </row>
        <row r="629">
          <cell r="B629" t="str">
            <v>GDC06</v>
          </cell>
          <cell r="C629" t="str">
            <v>Gas dross cooler #06</v>
          </cell>
        </row>
        <row r="630">
          <cell r="B630" t="str">
            <v>GDC07</v>
          </cell>
          <cell r="C630" t="str">
            <v>Gas dross cooler #07</v>
          </cell>
        </row>
        <row r="631">
          <cell r="B631" t="str">
            <v>GDC08</v>
          </cell>
          <cell r="C631" t="str">
            <v>Gas dross cooler #08</v>
          </cell>
        </row>
        <row r="632">
          <cell r="B632" t="str">
            <v>GSP01</v>
          </cell>
          <cell r="C632" t="str">
            <v>Graphite Spray #01</v>
          </cell>
        </row>
        <row r="633">
          <cell r="B633" t="str">
            <v>GSP02</v>
          </cell>
          <cell r="C633" t="str">
            <v>Graphite Spray #02</v>
          </cell>
        </row>
        <row r="634">
          <cell r="B634" t="str">
            <v>GSP03</v>
          </cell>
          <cell r="C634" t="str">
            <v>Graphite Spray #03</v>
          </cell>
        </row>
        <row r="635">
          <cell r="B635" t="str">
            <v>GSP04</v>
          </cell>
          <cell r="C635" t="str">
            <v>Graphite Spray #04</v>
          </cell>
        </row>
        <row r="636">
          <cell r="B636" t="str">
            <v>GSP05</v>
          </cell>
          <cell r="C636" t="str">
            <v>Graphite Spray #05</v>
          </cell>
        </row>
        <row r="637">
          <cell r="B637" t="str">
            <v>GSP06</v>
          </cell>
          <cell r="C637" t="str">
            <v>Graphite Spray #06</v>
          </cell>
        </row>
        <row r="638">
          <cell r="B638" t="str">
            <v>GSP07</v>
          </cell>
          <cell r="C638" t="str">
            <v>Graphite Spray #07</v>
          </cell>
        </row>
        <row r="639">
          <cell r="B639" t="str">
            <v>GSP08</v>
          </cell>
          <cell r="C639" t="str">
            <v>Graphite Spray #08</v>
          </cell>
        </row>
        <row r="640">
          <cell r="B640" t="str">
            <v>HCF01</v>
          </cell>
          <cell r="C640" t="str">
            <v>Hearth cooling fan #01</v>
          </cell>
        </row>
        <row r="641">
          <cell r="B641" t="str">
            <v>HCF02</v>
          </cell>
          <cell r="C641" t="str">
            <v>Hearth cooling fan #02</v>
          </cell>
        </row>
        <row r="642">
          <cell r="B642" t="str">
            <v>HCF03</v>
          </cell>
          <cell r="C642" t="str">
            <v>Hearth cooling fan #03</v>
          </cell>
        </row>
        <row r="643">
          <cell r="B643" t="str">
            <v>HCF04</v>
          </cell>
          <cell r="C643" t="str">
            <v>Hearth cooling fan #04</v>
          </cell>
        </row>
        <row r="644">
          <cell r="B644" t="str">
            <v>HCF05</v>
          </cell>
          <cell r="C644" t="str">
            <v>Hearth cooling fan #05</v>
          </cell>
        </row>
        <row r="645">
          <cell r="B645" t="str">
            <v>HCF06</v>
          </cell>
          <cell r="C645" t="str">
            <v>Hearth cooling fan #06</v>
          </cell>
        </row>
        <row r="646">
          <cell r="B646" t="str">
            <v>HCF07</v>
          </cell>
          <cell r="C646" t="str">
            <v>Hearth cooling fan #07</v>
          </cell>
        </row>
        <row r="647">
          <cell r="B647" t="str">
            <v>HCF08</v>
          </cell>
          <cell r="C647" t="str">
            <v>Hearth cooling fan #08</v>
          </cell>
        </row>
        <row r="648">
          <cell r="B648" t="str">
            <v>HDT01</v>
          </cell>
          <cell r="C648" t="str">
            <v>Hot Dust Transfer #01</v>
          </cell>
        </row>
        <row r="649">
          <cell r="B649" t="str">
            <v>HDT02</v>
          </cell>
          <cell r="C649" t="str">
            <v>Hot Dust Transfer #02</v>
          </cell>
        </row>
        <row r="650">
          <cell r="B650" t="str">
            <v>HDT03</v>
          </cell>
          <cell r="C650" t="str">
            <v>Hot Dust Transfer #03</v>
          </cell>
        </row>
        <row r="651">
          <cell r="B651" t="str">
            <v>HDT04</v>
          </cell>
          <cell r="C651" t="str">
            <v>Hot Dust Transfer #04</v>
          </cell>
        </row>
        <row r="652">
          <cell r="B652" t="str">
            <v>HDT05</v>
          </cell>
          <cell r="C652" t="str">
            <v>Hot Dust Transfer #05</v>
          </cell>
        </row>
        <row r="653">
          <cell r="B653" t="str">
            <v>HDT06</v>
          </cell>
          <cell r="C653" t="str">
            <v>Hot Dust Transfer #06</v>
          </cell>
        </row>
        <row r="654">
          <cell r="B654" t="str">
            <v>HDT07</v>
          </cell>
          <cell r="C654" t="str">
            <v>Hot Dust Transfer #07</v>
          </cell>
        </row>
        <row r="655">
          <cell r="B655" t="str">
            <v>HDT08</v>
          </cell>
          <cell r="C655" t="str">
            <v>Hot Dust Transfer #08</v>
          </cell>
        </row>
        <row r="656">
          <cell r="B656" t="str">
            <v>HOO01</v>
          </cell>
          <cell r="C656" t="str">
            <v>Hood #01</v>
          </cell>
        </row>
        <row r="657">
          <cell r="B657" t="str">
            <v>HOO02</v>
          </cell>
          <cell r="C657" t="str">
            <v>Hood #02</v>
          </cell>
        </row>
        <row r="658">
          <cell r="B658" t="str">
            <v>HOO03</v>
          </cell>
          <cell r="C658" t="str">
            <v>Hood #03</v>
          </cell>
        </row>
        <row r="659">
          <cell r="B659" t="str">
            <v>HOO04</v>
          </cell>
          <cell r="C659" t="str">
            <v>Hood #04</v>
          </cell>
        </row>
        <row r="660">
          <cell r="B660" t="str">
            <v>HOO05</v>
          </cell>
          <cell r="C660" t="str">
            <v>Hood #05</v>
          </cell>
        </row>
        <row r="661">
          <cell r="B661" t="str">
            <v>HOO06</v>
          </cell>
          <cell r="C661" t="str">
            <v>Hood #06</v>
          </cell>
        </row>
        <row r="662">
          <cell r="B662" t="str">
            <v>HOO07</v>
          </cell>
          <cell r="C662" t="str">
            <v>Hood #07</v>
          </cell>
        </row>
        <row r="663">
          <cell r="B663" t="str">
            <v>HOO08</v>
          </cell>
          <cell r="C663" t="str">
            <v>Hood #08</v>
          </cell>
        </row>
        <row r="664">
          <cell r="B664" t="str">
            <v>HOP01</v>
          </cell>
          <cell r="C664" t="str">
            <v>Hopper #01</v>
          </cell>
        </row>
        <row r="665">
          <cell r="B665" t="str">
            <v>HOP02</v>
          </cell>
          <cell r="C665" t="str">
            <v>Hopper #02</v>
          </cell>
        </row>
        <row r="666">
          <cell r="B666" t="str">
            <v>HOP03</v>
          </cell>
          <cell r="C666" t="str">
            <v>Hopper #03</v>
          </cell>
        </row>
        <row r="667">
          <cell r="B667" t="str">
            <v>HOP04</v>
          </cell>
          <cell r="C667" t="str">
            <v>Hopper #04</v>
          </cell>
        </row>
        <row r="668">
          <cell r="B668" t="str">
            <v>HOP05</v>
          </cell>
          <cell r="C668" t="str">
            <v>Hopper #05</v>
          </cell>
        </row>
        <row r="669">
          <cell r="B669" t="str">
            <v>HOP06</v>
          </cell>
          <cell r="C669" t="str">
            <v>Hopper #06</v>
          </cell>
        </row>
        <row r="670">
          <cell r="B670" t="str">
            <v>HOP07</v>
          </cell>
          <cell r="C670" t="str">
            <v>Hopper #07</v>
          </cell>
        </row>
        <row r="671">
          <cell r="B671" t="str">
            <v>HOP08</v>
          </cell>
          <cell r="C671" t="str">
            <v>Hopper #08</v>
          </cell>
        </row>
        <row r="672">
          <cell r="B672" t="str">
            <v>HST01</v>
          </cell>
          <cell r="C672" t="str">
            <v>Hoist #01</v>
          </cell>
        </row>
        <row r="673">
          <cell r="B673" t="str">
            <v>HST02</v>
          </cell>
          <cell r="C673" t="str">
            <v>Hoist #02</v>
          </cell>
        </row>
        <row r="674">
          <cell r="B674" t="str">
            <v>HST03</v>
          </cell>
          <cell r="C674" t="str">
            <v>Hoist #03</v>
          </cell>
        </row>
        <row r="675">
          <cell r="B675" t="str">
            <v>HST04</v>
          </cell>
          <cell r="C675" t="str">
            <v>Hoist #04</v>
          </cell>
        </row>
        <row r="676">
          <cell r="B676" t="str">
            <v>HST05</v>
          </cell>
          <cell r="C676" t="str">
            <v>Hoist #05</v>
          </cell>
        </row>
        <row r="677">
          <cell r="B677" t="str">
            <v>HST06</v>
          </cell>
          <cell r="C677" t="str">
            <v>Hoist #06</v>
          </cell>
        </row>
        <row r="678">
          <cell r="B678" t="str">
            <v>HST07</v>
          </cell>
          <cell r="C678" t="str">
            <v>Hoist #07</v>
          </cell>
        </row>
        <row r="679">
          <cell r="B679" t="str">
            <v>HST08</v>
          </cell>
          <cell r="C679" t="str">
            <v>Hoist #08</v>
          </cell>
        </row>
        <row r="680">
          <cell r="B680" t="str">
            <v>HTC01</v>
          </cell>
          <cell r="C680" t="str">
            <v>Hot conveyor #01</v>
          </cell>
        </row>
        <row r="681">
          <cell r="B681" t="str">
            <v>HTC02</v>
          </cell>
          <cell r="C681" t="str">
            <v>Hot conveyor #02</v>
          </cell>
        </row>
        <row r="682">
          <cell r="B682" t="str">
            <v>HTC03</v>
          </cell>
          <cell r="C682" t="str">
            <v>Hot conveyor #03</v>
          </cell>
        </row>
        <row r="683">
          <cell r="B683" t="str">
            <v>HTC04</v>
          </cell>
          <cell r="C683" t="str">
            <v>Hot conveyor #04</v>
          </cell>
        </row>
        <row r="684">
          <cell r="B684" t="str">
            <v>HTC05</v>
          </cell>
          <cell r="C684" t="str">
            <v>Hot conveyor #05</v>
          </cell>
        </row>
        <row r="685">
          <cell r="B685" t="str">
            <v>HTC06</v>
          </cell>
          <cell r="C685" t="str">
            <v>Hot conveyor #06</v>
          </cell>
        </row>
        <row r="686">
          <cell r="B686" t="str">
            <v>HTC07</v>
          </cell>
          <cell r="C686" t="str">
            <v>Hot conveyor #07</v>
          </cell>
        </row>
        <row r="687">
          <cell r="B687" t="str">
            <v>HTC08</v>
          </cell>
          <cell r="C687" t="str">
            <v>Hot conveyor #08</v>
          </cell>
        </row>
        <row r="688">
          <cell r="B688" t="str">
            <v>HTE01</v>
          </cell>
          <cell r="C688" t="str">
            <v>Heating equipment #01</v>
          </cell>
        </row>
        <row r="689">
          <cell r="B689" t="str">
            <v>HTE02</v>
          </cell>
          <cell r="C689" t="str">
            <v>Heating equipment #02</v>
          </cell>
        </row>
        <row r="690">
          <cell r="B690" t="str">
            <v>HTE03</v>
          </cell>
          <cell r="C690" t="str">
            <v>Heating equipment #03</v>
          </cell>
        </row>
        <row r="691">
          <cell r="B691" t="str">
            <v>HTE04</v>
          </cell>
          <cell r="C691" t="str">
            <v>Heating equipment #04</v>
          </cell>
        </row>
        <row r="692">
          <cell r="B692" t="str">
            <v>HTE05</v>
          </cell>
          <cell r="C692" t="str">
            <v>Heating equipment #05</v>
          </cell>
        </row>
        <row r="693">
          <cell r="B693" t="str">
            <v>HTE06</v>
          </cell>
          <cell r="C693" t="str">
            <v>Heating equipment #06</v>
          </cell>
        </row>
        <row r="694">
          <cell r="B694" t="str">
            <v>HTE07</v>
          </cell>
          <cell r="C694" t="str">
            <v>Heating equipment #07</v>
          </cell>
        </row>
        <row r="695">
          <cell r="B695" t="str">
            <v>HTE08</v>
          </cell>
          <cell r="C695" t="str">
            <v>Heating equipment #08</v>
          </cell>
        </row>
        <row r="696">
          <cell r="B696" t="str">
            <v>HTE09</v>
          </cell>
          <cell r="C696" t="str">
            <v>Heating equipment #09</v>
          </cell>
        </row>
        <row r="697">
          <cell r="B697" t="str">
            <v>HTE10</v>
          </cell>
          <cell r="C697" t="str">
            <v>Heating equipment #10</v>
          </cell>
        </row>
        <row r="698">
          <cell r="B698" t="str">
            <v>HTE11</v>
          </cell>
          <cell r="C698" t="str">
            <v>Heating equipment #11</v>
          </cell>
        </row>
        <row r="699">
          <cell r="B699" t="str">
            <v>HTE12</v>
          </cell>
          <cell r="C699" t="str">
            <v>Heating equipment #12</v>
          </cell>
        </row>
        <row r="700">
          <cell r="B700" t="str">
            <v>HYG01</v>
          </cell>
          <cell r="C700" t="str">
            <v>Hydraulic group #01</v>
          </cell>
        </row>
        <row r="701">
          <cell r="B701" t="str">
            <v>HYG02</v>
          </cell>
          <cell r="C701" t="str">
            <v>Hydraulic group #02</v>
          </cell>
        </row>
        <row r="702">
          <cell r="B702" t="str">
            <v>HYG03</v>
          </cell>
          <cell r="C702" t="str">
            <v>Hydraulic group #03</v>
          </cell>
        </row>
        <row r="703">
          <cell r="B703" t="str">
            <v>HYG04</v>
          </cell>
          <cell r="C703" t="str">
            <v>Hydraulic group #04</v>
          </cell>
        </row>
        <row r="704">
          <cell r="B704" t="str">
            <v>HYG05</v>
          </cell>
          <cell r="C704" t="str">
            <v>Hydraulic group #05</v>
          </cell>
        </row>
        <row r="705">
          <cell r="B705" t="str">
            <v>HYG06</v>
          </cell>
          <cell r="C705" t="str">
            <v>Hydraulic group #06</v>
          </cell>
        </row>
        <row r="706">
          <cell r="B706" t="str">
            <v>HYG07</v>
          </cell>
          <cell r="C706" t="str">
            <v>Hydraulic group #07</v>
          </cell>
        </row>
        <row r="707">
          <cell r="B707" t="str">
            <v>HYG08</v>
          </cell>
          <cell r="C707" t="str">
            <v>Hydraulic group #08</v>
          </cell>
        </row>
        <row r="708">
          <cell r="B708" t="str">
            <v>ICR01</v>
          </cell>
          <cell r="C708" t="str">
            <v>Impact crusher #01</v>
          </cell>
        </row>
        <row r="709">
          <cell r="B709" t="str">
            <v>ICR02</v>
          </cell>
          <cell r="C709" t="str">
            <v>Impact crusher #02</v>
          </cell>
        </row>
        <row r="710">
          <cell r="B710" t="str">
            <v>ICR03</v>
          </cell>
          <cell r="C710" t="str">
            <v>Impact crusher #03</v>
          </cell>
        </row>
        <row r="711">
          <cell r="B711" t="str">
            <v>ICR04</v>
          </cell>
          <cell r="C711" t="str">
            <v>Impact crusher #04</v>
          </cell>
        </row>
        <row r="712">
          <cell r="B712" t="str">
            <v>ICR05</v>
          </cell>
          <cell r="C712" t="str">
            <v>Impact crusher #05</v>
          </cell>
        </row>
        <row r="713">
          <cell r="B713" t="str">
            <v>ICR06</v>
          </cell>
          <cell r="C713" t="str">
            <v>Impact crusher #06</v>
          </cell>
        </row>
        <row r="714">
          <cell r="B714" t="str">
            <v>ICR07</v>
          </cell>
          <cell r="C714" t="str">
            <v>Impact crusher #07</v>
          </cell>
        </row>
        <row r="715">
          <cell r="B715" t="str">
            <v>ICR08</v>
          </cell>
          <cell r="C715" t="str">
            <v>Impact crusher #08</v>
          </cell>
        </row>
        <row r="716">
          <cell r="B716" t="str">
            <v>INM01</v>
          </cell>
          <cell r="C716" t="str">
            <v>Installation material #01</v>
          </cell>
        </row>
        <row r="717">
          <cell r="B717" t="str">
            <v>INM02</v>
          </cell>
          <cell r="C717" t="str">
            <v>Installation material #02</v>
          </cell>
        </row>
        <row r="718">
          <cell r="B718" t="str">
            <v>INM03</v>
          </cell>
          <cell r="C718" t="str">
            <v>Installation material #03</v>
          </cell>
        </row>
        <row r="719">
          <cell r="B719" t="str">
            <v>INM04</v>
          </cell>
          <cell r="C719" t="str">
            <v>Installation material #04</v>
          </cell>
        </row>
        <row r="720">
          <cell r="B720" t="str">
            <v>INM05</v>
          </cell>
          <cell r="C720" t="str">
            <v>Installation material #05</v>
          </cell>
        </row>
        <row r="721">
          <cell r="B721" t="str">
            <v>INM06</v>
          </cell>
          <cell r="C721" t="str">
            <v>Installation material #06</v>
          </cell>
        </row>
        <row r="722">
          <cell r="B722" t="str">
            <v>INM07</v>
          </cell>
          <cell r="C722" t="str">
            <v>Installation material #07</v>
          </cell>
        </row>
        <row r="723">
          <cell r="B723" t="str">
            <v>INM08</v>
          </cell>
          <cell r="C723" t="str">
            <v>Installation material #08</v>
          </cell>
        </row>
        <row r="724">
          <cell r="B724" t="str">
            <v>INT01</v>
          </cell>
          <cell r="C724" t="str">
            <v>Intercom and paging #01</v>
          </cell>
        </row>
        <row r="725">
          <cell r="B725" t="str">
            <v>INT02</v>
          </cell>
          <cell r="C725" t="str">
            <v>Intercom and paging #02</v>
          </cell>
        </row>
        <row r="726">
          <cell r="B726" t="str">
            <v>INT03</v>
          </cell>
          <cell r="C726" t="str">
            <v>Intercom and paging #03</v>
          </cell>
        </row>
        <row r="727">
          <cell r="B727" t="str">
            <v>INT04</v>
          </cell>
          <cell r="C727" t="str">
            <v>Intercom and paging #04</v>
          </cell>
        </row>
        <row r="728">
          <cell r="B728" t="str">
            <v>INT05</v>
          </cell>
          <cell r="C728" t="str">
            <v>Intercom and paging #05</v>
          </cell>
        </row>
        <row r="729">
          <cell r="B729" t="str">
            <v>INT06</v>
          </cell>
          <cell r="C729" t="str">
            <v>Intercom and paging #06</v>
          </cell>
        </row>
        <row r="730">
          <cell r="B730" t="str">
            <v>INT07</v>
          </cell>
          <cell r="C730" t="str">
            <v>Intercom and paging #07</v>
          </cell>
        </row>
        <row r="731">
          <cell r="B731" t="str">
            <v>INT08</v>
          </cell>
          <cell r="C731" t="str">
            <v>Intercom and paging #08</v>
          </cell>
        </row>
        <row r="732">
          <cell r="B732" t="str">
            <v>JIC01</v>
          </cell>
          <cell r="C732" t="str">
            <v>Crane -JIB #01</v>
          </cell>
        </row>
        <row r="733">
          <cell r="B733" t="str">
            <v>JIC02</v>
          </cell>
          <cell r="C733" t="str">
            <v>Crane -JIB #02</v>
          </cell>
        </row>
        <row r="734">
          <cell r="B734" t="str">
            <v>JIC03</v>
          </cell>
          <cell r="C734" t="str">
            <v>Crane -JIB #03</v>
          </cell>
        </row>
        <row r="735">
          <cell r="B735" t="str">
            <v>JIC04</v>
          </cell>
          <cell r="C735" t="str">
            <v>Crane -JIB #04</v>
          </cell>
        </row>
        <row r="736">
          <cell r="B736" t="str">
            <v>JIC05</v>
          </cell>
          <cell r="C736" t="str">
            <v>Crane -JIB #05</v>
          </cell>
        </row>
        <row r="737">
          <cell r="B737" t="str">
            <v>JIC06</v>
          </cell>
          <cell r="C737" t="str">
            <v>Crane -JIB #06</v>
          </cell>
        </row>
        <row r="738">
          <cell r="B738" t="str">
            <v>JIC07</v>
          </cell>
          <cell r="C738" t="str">
            <v>Crane -JIB #07</v>
          </cell>
        </row>
        <row r="739">
          <cell r="B739" t="str">
            <v>JIC08</v>
          </cell>
          <cell r="C739" t="str">
            <v>Crane -JIB #08</v>
          </cell>
        </row>
        <row r="740">
          <cell r="B740" t="str">
            <v>LAR01</v>
          </cell>
          <cell r="C740" t="str">
            <v>Liquid aluminum refining and deggasing system #01</v>
          </cell>
        </row>
        <row r="741">
          <cell r="B741" t="str">
            <v>LAR02</v>
          </cell>
          <cell r="C741" t="str">
            <v>Liquid aluminum refining and deggasing system #02</v>
          </cell>
        </row>
        <row r="742">
          <cell r="B742" t="str">
            <v>LAR03</v>
          </cell>
          <cell r="C742" t="str">
            <v>Liquid aluminum refining and deggasing system #03</v>
          </cell>
        </row>
        <row r="743">
          <cell r="B743" t="str">
            <v>LAR04</v>
          </cell>
          <cell r="C743" t="str">
            <v>Liquid aluminum refining and deggasing system #04</v>
          </cell>
        </row>
        <row r="744">
          <cell r="B744" t="str">
            <v>LAR05</v>
          </cell>
          <cell r="C744" t="str">
            <v>Liquid aluminum refining and deggasing system #05</v>
          </cell>
        </row>
        <row r="745">
          <cell r="B745" t="str">
            <v>LAR06</v>
          </cell>
          <cell r="C745" t="str">
            <v>Liquid aluminum refining and deggasing system #06</v>
          </cell>
        </row>
        <row r="746">
          <cell r="B746" t="str">
            <v>LAR07</v>
          </cell>
          <cell r="C746" t="str">
            <v>Liquid aluminum refining and deggasing system #07</v>
          </cell>
        </row>
        <row r="747">
          <cell r="B747" t="str">
            <v>LAR08</v>
          </cell>
          <cell r="C747" t="str">
            <v>Liquid aluminum refining and deggasing system #08</v>
          </cell>
        </row>
        <row r="748">
          <cell r="B748" t="str">
            <v>LBR01</v>
          </cell>
          <cell r="C748" t="str">
            <v>Lubrication #01</v>
          </cell>
        </row>
        <row r="749">
          <cell r="B749" t="str">
            <v>LBR02</v>
          </cell>
          <cell r="C749" t="str">
            <v>Lubrication #02</v>
          </cell>
        </row>
        <row r="750">
          <cell r="B750" t="str">
            <v>LBR03</v>
          </cell>
          <cell r="C750" t="str">
            <v>Lubrication #03</v>
          </cell>
        </row>
        <row r="751">
          <cell r="B751" t="str">
            <v>LBR04</v>
          </cell>
          <cell r="C751" t="str">
            <v>Lubrication #04</v>
          </cell>
        </row>
        <row r="752">
          <cell r="B752" t="str">
            <v>LBR05</v>
          </cell>
          <cell r="C752" t="str">
            <v>Lubrication #05</v>
          </cell>
        </row>
        <row r="753">
          <cell r="B753" t="str">
            <v>LBR06</v>
          </cell>
          <cell r="C753" t="str">
            <v>Lubrication #06</v>
          </cell>
        </row>
        <row r="754">
          <cell r="B754" t="str">
            <v>LBR07</v>
          </cell>
          <cell r="C754" t="str">
            <v>Lubrication #07</v>
          </cell>
        </row>
        <row r="755">
          <cell r="B755" t="str">
            <v>LBR08</v>
          </cell>
          <cell r="C755" t="str">
            <v>Lubrication #08</v>
          </cell>
        </row>
        <row r="756">
          <cell r="B756" t="str">
            <v>LBM01</v>
          </cell>
          <cell r="C756" t="str">
            <v>Labelling Machine #01</v>
          </cell>
        </row>
        <row r="757">
          <cell r="B757" t="str">
            <v>LBM02</v>
          </cell>
          <cell r="C757" t="str">
            <v>Labelling Machine #02</v>
          </cell>
        </row>
        <row r="758">
          <cell r="B758" t="str">
            <v>LBM03</v>
          </cell>
          <cell r="C758" t="str">
            <v>Labelling Machine #03</v>
          </cell>
        </row>
        <row r="759">
          <cell r="B759" t="str">
            <v>LBM04</v>
          </cell>
          <cell r="C759" t="str">
            <v>Labelling Machine #04</v>
          </cell>
        </row>
        <row r="760">
          <cell r="B760" t="str">
            <v>LBM05</v>
          </cell>
          <cell r="C760" t="str">
            <v>Labelling Machine #05</v>
          </cell>
        </row>
        <row r="761">
          <cell r="B761" t="str">
            <v>LBM06</v>
          </cell>
          <cell r="C761" t="str">
            <v>Labelling Machine #06</v>
          </cell>
        </row>
        <row r="762">
          <cell r="B762" t="str">
            <v>LBM07</v>
          </cell>
          <cell r="C762" t="str">
            <v>Labelling Machine #07</v>
          </cell>
        </row>
        <row r="763">
          <cell r="B763" t="str">
            <v>LBM08</v>
          </cell>
          <cell r="C763" t="str">
            <v>Labelling Machine #08</v>
          </cell>
        </row>
        <row r="764">
          <cell r="B764" t="str">
            <v>MGS01</v>
          </cell>
          <cell r="C764" t="str">
            <v>Magnetic separator #01</v>
          </cell>
        </row>
        <row r="765">
          <cell r="B765" t="str">
            <v>MGS02</v>
          </cell>
          <cell r="C765" t="str">
            <v>Magnetic separator #02</v>
          </cell>
        </row>
        <row r="766">
          <cell r="B766" t="str">
            <v>MGS03</v>
          </cell>
          <cell r="C766" t="str">
            <v>Magnetic separator #03</v>
          </cell>
        </row>
        <row r="767">
          <cell r="B767" t="str">
            <v>MGS04</v>
          </cell>
          <cell r="C767" t="str">
            <v>Magnetic separator #04</v>
          </cell>
        </row>
        <row r="768">
          <cell r="B768" t="str">
            <v>MGS05</v>
          </cell>
          <cell r="C768" t="str">
            <v>Magnetic separator #05</v>
          </cell>
        </row>
        <row r="769">
          <cell r="B769" t="str">
            <v>MGS06</v>
          </cell>
          <cell r="C769" t="str">
            <v>Magnetic separator #06</v>
          </cell>
        </row>
        <row r="770">
          <cell r="B770" t="str">
            <v>MGS07</v>
          </cell>
          <cell r="C770" t="str">
            <v>Magnetic separator #07</v>
          </cell>
        </row>
        <row r="771">
          <cell r="B771" t="str">
            <v>MGS08</v>
          </cell>
          <cell r="C771" t="str">
            <v>Magnetic separator #08</v>
          </cell>
        </row>
        <row r="772">
          <cell r="B772" t="str">
            <v>MLM01</v>
          </cell>
          <cell r="C772" t="str">
            <v>Molten level meter #01</v>
          </cell>
        </row>
        <row r="773">
          <cell r="B773" t="str">
            <v>MLM02</v>
          </cell>
          <cell r="C773" t="str">
            <v>Molten level meter #02</v>
          </cell>
        </row>
        <row r="774">
          <cell r="B774" t="str">
            <v>MLM03</v>
          </cell>
          <cell r="C774" t="str">
            <v>Molten level meter #03</v>
          </cell>
        </row>
        <row r="775">
          <cell r="B775" t="str">
            <v>MLM04</v>
          </cell>
          <cell r="C775" t="str">
            <v>Molten level meter #04</v>
          </cell>
        </row>
        <row r="776">
          <cell r="B776" t="str">
            <v>MLM05</v>
          </cell>
          <cell r="C776" t="str">
            <v>Molten level meter #05</v>
          </cell>
        </row>
        <row r="777">
          <cell r="B777" t="str">
            <v>MLM06</v>
          </cell>
          <cell r="C777" t="str">
            <v>Molten level meter #06</v>
          </cell>
        </row>
        <row r="778">
          <cell r="B778" t="str">
            <v>MLM07</v>
          </cell>
          <cell r="C778" t="str">
            <v>Molten level meter #07</v>
          </cell>
        </row>
        <row r="779">
          <cell r="B779" t="str">
            <v>MLM08</v>
          </cell>
          <cell r="C779" t="str">
            <v>Molten level meter #08</v>
          </cell>
        </row>
        <row r="780">
          <cell r="B780" t="str">
            <v>MOC01</v>
          </cell>
          <cell r="C780" t="str">
            <v>Crane - Monorail crane #01</v>
          </cell>
        </row>
        <row r="781">
          <cell r="B781" t="str">
            <v>MOC02</v>
          </cell>
          <cell r="C781" t="str">
            <v>Crane - Monorail crane #02</v>
          </cell>
        </row>
        <row r="782">
          <cell r="B782" t="str">
            <v>MOC03</v>
          </cell>
          <cell r="C782" t="str">
            <v>Crane - Monorail crane #03</v>
          </cell>
        </row>
        <row r="783">
          <cell r="B783" t="str">
            <v>MOC04</v>
          </cell>
          <cell r="C783" t="str">
            <v>Crane - Monorail crane #04</v>
          </cell>
        </row>
        <row r="784">
          <cell r="B784" t="str">
            <v>MOC05</v>
          </cell>
          <cell r="C784" t="str">
            <v>Crane - Monorail crane #05</v>
          </cell>
        </row>
        <row r="785">
          <cell r="B785" t="str">
            <v>MOC06</v>
          </cell>
          <cell r="C785" t="str">
            <v>Crane - Monorail crane #06</v>
          </cell>
        </row>
        <row r="786">
          <cell r="B786" t="str">
            <v>MOC07</v>
          </cell>
          <cell r="C786" t="str">
            <v>Crane - Monorail crane #07</v>
          </cell>
        </row>
        <row r="787">
          <cell r="B787" t="str">
            <v>MOC08</v>
          </cell>
          <cell r="C787" t="str">
            <v>Crane - Monorail crane #08</v>
          </cell>
        </row>
        <row r="788">
          <cell r="B788" t="str">
            <v>MRK01</v>
          </cell>
          <cell r="C788" t="str">
            <v>Marking Machine #01</v>
          </cell>
        </row>
        <row r="789">
          <cell r="B789" t="str">
            <v>MRK02</v>
          </cell>
          <cell r="C789" t="str">
            <v>Marking Machine #02</v>
          </cell>
        </row>
        <row r="790">
          <cell r="B790" t="str">
            <v>MRK03</v>
          </cell>
          <cell r="C790" t="str">
            <v>Marking Machine #03</v>
          </cell>
        </row>
        <row r="791">
          <cell r="B791" t="str">
            <v>MRK04</v>
          </cell>
          <cell r="C791" t="str">
            <v>Marking Machine #04</v>
          </cell>
        </row>
        <row r="792">
          <cell r="B792" t="str">
            <v>MRK05</v>
          </cell>
          <cell r="C792" t="str">
            <v>Marking Machine #05</v>
          </cell>
        </row>
        <row r="793">
          <cell r="B793" t="str">
            <v>MRK06</v>
          </cell>
          <cell r="C793" t="str">
            <v>Marking Machine #06</v>
          </cell>
        </row>
        <row r="794">
          <cell r="B794" t="str">
            <v>MRK07</v>
          </cell>
          <cell r="C794" t="str">
            <v>Marking Machine #07</v>
          </cell>
        </row>
        <row r="795">
          <cell r="B795" t="str">
            <v>MRK08</v>
          </cell>
          <cell r="C795" t="str">
            <v>Marking Machine #08</v>
          </cell>
        </row>
        <row r="796">
          <cell r="B796" t="str">
            <v>MVF01</v>
          </cell>
          <cell r="C796" t="str">
            <v>Movable vibrating feeder #01</v>
          </cell>
        </row>
        <row r="797">
          <cell r="B797" t="str">
            <v>MVF02</v>
          </cell>
          <cell r="C797" t="str">
            <v>Movable vibrating feeder #02</v>
          </cell>
        </row>
        <row r="798">
          <cell r="B798" t="str">
            <v>MVF03</v>
          </cell>
          <cell r="C798" t="str">
            <v>Movable vibrating feeder #03</v>
          </cell>
        </row>
        <row r="799">
          <cell r="B799" t="str">
            <v>MVF04</v>
          </cell>
          <cell r="C799" t="str">
            <v>Movable vibrating feeder #04</v>
          </cell>
        </row>
        <row r="800">
          <cell r="B800" t="str">
            <v>MVF05</v>
          </cell>
          <cell r="C800" t="str">
            <v>Movable vibrating feeder #05</v>
          </cell>
        </row>
        <row r="801">
          <cell r="B801" t="str">
            <v>MVF06</v>
          </cell>
          <cell r="C801" t="str">
            <v>Movable vibrating feeder #06</v>
          </cell>
        </row>
        <row r="802">
          <cell r="B802" t="str">
            <v>MVF07</v>
          </cell>
          <cell r="C802" t="str">
            <v>Movable vibrating feeder #07</v>
          </cell>
        </row>
        <row r="803">
          <cell r="B803" t="str">
            <v>MVF08</v>
          </cell>
          <cell r="C803" t="str">
            <v>Movable vibrating feeder #08</v>
          </cell>
        </row>
        <row r="804">
          <cell r="B804" t="str">
            <v>MVP01</v>
          </cell>
          <cell r="C804" t="str">
            <v>Movable platform #01</v>
          </cell>
        </row>
        <row r="805">
          <cell r="B805" t="str">
            <v>MVP02</v>
          </cell>
          <cell r="C805" t="str">
            <v>Movable platform #02</v>
          </cell>
        </row>
        <row r="806">
          <cell r="B806" t="str">
            <v>MVP03</v>
          </cell>
          <cell r="C806" t="str">
            <v>Movable platform #03</v>
          </cell>
        </row>
        <row r="807">
          <cell r="B807" t="str">
            <v>MVP04</v>
          </cell>
          <cell r="C807" t="str">
            <v>Movable platform #04</v>
          </cell>
        </row>
        <row r="808">
          <cell r="B808" t="str">
            <v>MVP05</v>
          </cell>
          <cell r="C808" t="str">
            <v>Movable platform #05</v>
          </cell>
        </row>
        <row r="809">
          <cell r="B809" t="str">
            <v>MVP06</v>
          </cell>
          <cell r="C809" t="str">
            <v>Movable platform #06</v>
          </cell>
        </row>
        <row r="810">
          <cell r="B810" t="str">
            <v>MVP07</v>
          </cell>
          <cell r="C810" t="str">
            <v>Movable platform #07</v>
          </cell>
        </row>
        <row r="811">
          <cell r="B811" t="str">
            <v>MVP08</v>
          </cell>
          <cell r="C811" t="str">
            <v>Movable platform #08</v>
          </cell>
        </row>
        <row r="812">
          <cell r="B812" t="str">
            <v>NBC01</v>
          </cell>
          <cell r="C812" t="str">
            <v>Normal belt conveyor #01</v>
          </cell>
        </row>
        <row r="813">
          <cell r="B813" t="str">
            <v>NBC02</v>
          </cell>
          <cell r="C813" t="str">
            <v>Normal belt conveyor #02</v>
          </cell>
        </row>
        <row r="814">
          <cell r="B814" t="str">
            <v>NBC03</v>
          </cell>
          <cell r="C814" t="str">
            <v>Normal belt conveyor #03</v>
          </cell>
        </row>
        <row r="815">
          <cell r="B815" t="str">
            <v>NBC04</v>
          </cell>
          <cell r="C815" t="str">
            <v>Normal belt conveyor #04</v>
          </cell>
        </row>
        <row r="816">
          <cell r="B816" t="str">
            <v>NBC05</v>
          </cell>
          <cell r="C816" t="str">
            <v>Normal belt conveyor #05</v>
          </cell>
        </row>
        <row r="817">
          <cell r="B817" t="str">
            <v>NBC06</v>
          </cell>
          <cell r="C817" t="str">
            <v>Normal belt conveyor #06</v>
          </cell>
        </row>
        <row r="818">
          <cell r="B818" t="str">
            <v>NBC07</v>
          </cell>
          <cell r="C818" t="str">
            <v>Normal belt conveyor #07</v>
          </cell>
        </row>
        <row r="819">
          <cell r="B819" t="str">
            <v>NBC08</v>
          </cell>
          <cell r="C819" t="str">
            <v>Normal belt conveyor #08</v>
          </cell>
        </row>
        <row r="820">
          <cell r="B820" t="str">
            <v>OSB01</v>
          </cell>
          <cell r="C820" t="str">
            <v>Oscillation sootblower #01</v>
          </cell>
        </row>
        <row r="821">
          <cell r="B821" t="str">
            <v>OSB02</v>
          </cell>
          <cell r="C821" t="str">
            <v>Oscillation sootblower #02</v>
          </cell>
        </row>
        <row r="822">
          <cell r="B822" t="str">
            <v>OSB03</v>
          </cell>
          <cell r="C822" t="str">
            <v>Oscillation sootblower #03</v>
          </cell>
        </row>
        <row r="823">
          <cell r="B823" t="str">
            <v>OSB04</v>
          </cell>
          <cell r="C823" t="str">
            <v>Oscillation sootblower #04</v>
          </cell>
        </row>
        <row r="824">
          <cell r="B824" t="str">
            <v>OSB05</v>
          </cell>
          <cell r="C824" t="str">
            <v>Oscillation sootblower #05</v>
          </cell>
        </row>
        <row r="825">
          <cell r="B825" t="str">
            <v>OSB06</v>
          </cell>
          <cell r="C825" t="str">
            <v>Oscillation sootblower #06</v>
          </cell>
        </row>
        <row r="826">
          <cell r="B826" t="str">
            <v>OSB07</v>
          </cell>
          <cell r="C826" t="str">
            <v>Oscillation sootblower #07</v>
          </cell>
        </row>
        <row r="827">
          <cell r="B827" t="str">
            <v>OSB08</v>
          </cell>
          <cell r="C827" t="str">
            <v>Oscillation sootblower #08</v>
          </cell>
        </row>
        <row r="828">
          <cell r="B828" t="str">
            <v>PAN01</v>
          </cell>
          <cell r="C828" t="str">
            <v>Skimming dross PAN #01</v>
          </cell>
        </row>
        <row r="829">
          <cell r="B829" t="str">
            <v>PAN02</v>
          </cell>
          <cell r="C829" t="str">
            <v>Skimming dross PAN #02</v>
          </cell>
        </row>
        <row r="830">
          <cell r="B830" t="str">
            <v>PAN03</v>
          </cell>
          <cell r="C830" t="str">
            <v>Skimming dross PAN #03</v>
          </cell>
        </row>
        <row r="831">
          <cell r="B831" t="str">
            <v>PAN04</v>
          </cell>
          <cell r="C831" t="str">
            <v>Skimming dross PAN #04</v>
          </cell>
        </row>
        <row r="832">
          <cell r="B832" t="str">
            <v>PAN05</v>
          </cell>
          <cell r="C832" t="str">
            <v>Skimming dross PAN #05</v>
          </cell>
        </row>
        <row r="833">
          <cell r="B833" t="str">
            <v>PAN06</v>
          </cell>
          <cell r="C833" t="str">
            <v>Skimming dross PAN #06</v>
          </cell>
        </row>
        <row r="834">
          <cell r="B834" t="str">
            <v>PAN07</v>
          </cell>
          <cell r="C834" t="str">
            <v>Skimming dross PAN #07</v>
          </cell>
        </row>
        <row r="835">
          <cell r="B835" t="str">
            <v>PAN08</v>
          </cell>
          <cell r="C835" t="str">
            <v>Skimming dross PAN #08</v>
          </cell>
        </row>
        <row r="836">
          <cell r="B836" t="str">
            <v>PBC01</v>
          </cell>
          <cell r="C836" t="str">
            <v>Pocket belt conveyor #01</v>
          </cell>
        </row>
        <row r="837">
          <cell r="B837" t="str">
            <v>PBC02</v>
          </cell>
          <cell r="C837" t="str">
            <v>Pocket belt conveyor #02</v>
          </cell>
        </row>
        <row r="838">
          <cell r="B838" t="str">
            <v>PBC03</v>
          </cell>
          <cell r="C838" t="str">
            <v>Pocket belt conveyor #03</v>
          </cell>
        </row>
        <row r="839">
          <cell r="B839" t="str">
            <v>PBC04</v>
          </cell>
          <cell r="C839" t="str">
            <v>Pocket belt conveyor #04</v>
          </cell>
        </row>
        <row r="840">
          <cell r="B840" t="str">
            <v>PBC05</v>
          </cell>
          <cell r="C840" t="str">
            <v>Pocket belt conveyor #05</v>
          </cell>
        </row>
        <row r="841">
          <cell r="B841" t="str">
            <v>PBC06</v>
          </cell>
          <cell r="C841" t="str">
            <v>Pocket belt conveyor #06</v>
          </cell>
        </row>
        <row r="842">
          <cell r="B842" t="str">
            <v>PBC07</v>
          </cell>
          <cell r="C842" t="str">
            <v>Pocket belt conveyor #07</v>
          </cell>
        </row>
        <row r="843">
          <cell r="B843" t="str">
            <v>PBC08</v>
          </cell>
          <cell r="C843" t="str">
            <v>Pocket belt conveyor #08</v>
          </cell>
        </row>
        <row r="844">
          <cell r="B844" t="str">
            <v>PCM01</v>
          </cell>
          <cell r="C844" t="str">
            <v>Billet packing machine #01</v>
          </cell>
        </row>
        <row r="845">
          <cell r="B845" t="str">
            <v>PCM02</v>
          </cell>
          <cell r="C845" t="str">
            <v>Billet packing machine #02</v>
          </cell>
        </row>
        <row r="846">
          <cell r="B846" t="str">
            <v>PCM03</v>
          </cell>
          <cell r="C846" t="str">
            <v>Billet packing machine #03</v>
          </cell>
        </row>
        <row r="847">
          <cell r="B847" t="str">
            <v>PCM04</v>
          </cell>
          <cell r="C847" t="str">
            <v>Billet packing machine #04</v>
          </cell>
        </row>
        <row r="848">
          <cell r="B848" t="str">
            <v>PCM05</v>
          </cell>
          <cell r="C848" t="str">
            <v>Billet packing machine #05</v>
          </cell>
        </row>
        <row r="849">
          <cell r="B849" t="str">
            <v>PCM06</v>
          </cell>
          <cell r="C849" t="str">
            <v>Billet packing machine #06</v>
          </cell>
        </row>
        <row r="850">
          <cell r="B850" t="str">
            <v>PCM07</v>
          </cell>
          <cell r="C850" t="str">
            <v>Billet packing machine #07</v>
          </cell>
        </row>
        <row r="851">
          <cell r="B851" t="str">
            <v>PCM08</v>
          </cell>
          <cell r="C851" t="str">
            <v>Billet packing machine #08</v>
          </cell>
        </row>
        <row r="852">
          <cell r="B852" t="str">
            <v>PNC01</v>
          </cell>
          <cell r="C852" t="str">
            <v>Pneumatic conveyor #01</v>
          </cell>
        </row>
        <row r="853">
          <cell r="B853" t="str">
            <v>PNC02</v>
          </cell>
          <cell r="C853" t="str">
            <v>Pneumatic conveyor #02</v>
          </cell>
        </row>
        <row r="854">
          <cell r="B854" t="str">
            <v>PNC03</v>
          </cell>
          <cell r="C854" t="str">
            <v>Pneumatic conveyor #03</v>
          </cell>
        </row>
        <row r="855">
          <cell r="B855" t="str">
            <v>PNC04</v>
          </cell>
          <cell r="C855" t="str">
            <v>Pneumatic conveyor #04</v>
          </cell>
        </row>
        <row r="856">
          <cell r="B856" t="str">
            <v>PNC05</v>
          </cell>
          <cell r="C856" t="str">
            <v>Pneumatic conveyor #05</v>
          </cell>
        </row>
        <row r="857">
          <cell r="B857" t="str">
            <v>PNC06</v>
          </cell>
          <cell r="C857" t="str">
            <v>Pneumatic conveyor #06</v>
          </cell>
        </row>
        <row r="858">
          <cell r="B858" t="str">
            <v>PNC07</v>
          </cell>
          <cell r="C858" t="str">
            <v>Pneumatic conveyor #07</v>
          </cell>
        </row>
        <row r="859">
          <cell r="B859" t="str">
            <v>PNC08</v>
          </cell>
          <cell r="C859" t="str">
            <v>Pneumatic conveyor #08</v>
          </cell>
        </row>
        <row r="860">
          <cell r="B860" t="str">
            <v>RBC01</v>
          </cell>
          <cell r="C860" t="str">
            <v>Reversible belt conveyor #01</v>
          </cell>
        </row>
        <row r="861">
          <cell r="B861" t="str">
            <v>RBC02</v>
          </cell>
          <cell r="C861" t="str">
            <v>Reversible belt conveyor #02</v>
          </cell>
        </row>
        <row r="862">
          <cell r="B862" t="str">
            <v>RBC03</v>
          </cell>
          <cell r="C862" t="str">
            <v>Reversible belt conveyor #03</v>
          </cell>
        </row>
        <row r="863">
          <cell r="B863" t="str">
            <v>RBC04</v>
          </cell>
          <cell r="C863" t="str">
            <v>Reversible belt conveyor #04</v>
          </cell>
        </row>
        <row r="864">
          <cell r="B864" t="str">
            <v>RBC05</v>
          </cell>
          <cell r="C864" t="str">
            <v>Reversible belt conveyor #05</v>
          </cell>
        </row>
        <row r="865">
          <cell r="B865" t="str">
            <v>RBC06</v>
          </cell>
          <cell r="C865" t="str">
            <v>Reversible belt conveyor #06</v>
          </cell>
        </row>
        <row r="866">
          <cell r="B866" t="str">
            <v>RBC07</v>
          </cell>
          <cell r="C866" t="str">
            <v>Reversible belt conveyor #07</v>
          </cell>
        </row>
        <row r="867">
          <cell r="B867" t="str">
            <v>RBC08</v>
          </cell>
          <cell r="C867" t="str">
            <v>Reversible belt conveyor #08</v>
          </cell>
        </row>
        <row r="868">
          <cell r="B868" t="str">
            <v>RBT01</v>
          </cell>
          <cell r="C868" t="str">
            <v>Robot #01</v>
          </cell>
        </row>
        <row r="869">
          <cell r="B869" t="str">
            <v>RBT02</v>
          </cell>
          <cell r="C869" t="str">
            <v>Robot #02</v>
          </cell>
        </row>
        <row r="870">
          <cell r="B870" t="str">
            <v>RBT03</v>
          </cell>
          <cell r="C870" t="str">
            <v>Robot #03</v>
          </cell>
        </row>
        <row r="871">
          <cell r="B871" t="str">
            <v>RBT04</v>
          </cell>
          <cell r="C871" t="str">
            <v>Robot #04</v>
          </cell>
        </row>
        <row r="872">
          <cell r="B872" t="str">
            <v>RBT05</v>
          </cell>
          <cell r="C872" t="str">
            <v>Robot #05</v>
          </cell>
        </row>
        <row r="873">
          <cell r="B873" t="str">
            <v>RBT06</v>
          </cell>
          <cell r="C873" t="str">
            <v>Robot #06</v>
          </cell>
        </row>
        <row r="874">
          <cell r="B874" t="str">
            <v>RBT07</v>
          </cell>
          <cell r="C874" t="str">
            <v>Robot #07</v>
          </cell>
        </row>
        <row r="875">
          <cell r="B875" t="str">
            <v>RBT08</v>
          </cell>
          <cell r="C875" t="str">
            <v>Robot #08</v>
          </cell>
        </row>
        <row r="876">
          <cell r="B876" t="str">
            <v>REC01</v>
          </cell>
          <cell r="C876" t="str">
            <v>Recirculation #01</v>
          </cell>
        </row>
        <row r="877">
          <cell r="B877" t="str">
            <v>REC02</v>
          </cell>
          <cell r="C877" t="str">
            <v>Recirculation #02</v>
          </cell>
        </row>
        <row r="878">
          <cell r="B878" t="str">
            <v>REC03</v>
          </cell>
          <cell r="C878" t="str">
            <v>Recirculation #03</v>
          </cell>
        </row>
        <row r="879">
          <cell r="B879" t="str">
            <v>REC04</v>
          </cell>
          <cell r="C879" t="str">
            <v>Recirculation #04</v>
          </cell>
        </row>
        <row r="880">
          <cell r="B880" t="str">
            <v>REC05</v>
          </cell>
          <cell r="C880" t="str">
            <v>Recirculation #05</v>
          </cell>
        </row>
        <row r="881">
          <cell r="B881" t="str">
            <v>REC06</v>
          </cell>
          <cell r="C881" t="str">
            <v>Recirculation #06</v>
          </cell>
        </row>
        <row r="882">
          <cell r="B882" t="str">
            <v>REC07</v>
          </cell>
          <cell r="C882" t="str">
            <v>Recirculation #07</v>
          </cell>
        </row>
        <row r="883">
          <cell r="B883" t="str">
            <v>REC08</v>
          </cell>
          <cell r="C883" t="str">
            <v>Recirculation #08</v>
          </cell>
        </row>
        <row r="884">
          <cell r="B884" t="str">
            <v>RFD01</v>
          </cell>
          <cell r="C884" t="str">
            <v>Additive feeder #01</v>
          </cell>
        </row>
        <row r="885">
          <cell r="B885" t="str">
            <v>RFD02</v>
          </cell>
          <cell r="C885" t="str">
            <v>Additive feeder #02</v>
          </cell>
        </row>
        <row r="886">
          <cell r="B886" t="str">
            <v>RFD03</v>
          </cell>
          <cell r="C886" t="str">
            <v>Additive feeder #03</v>
          </cell>
        </row>
        <row r="887">
          <cell r="B887" t="str">
            <v>RFD04</v>
          </cell>
          <cell r="C887" t="str">
            <v>Additive feeder #04</v>
          </cell>
        </row>
        <row r="888">
          <cell r="B888" t="str">
            <v>RFD05</v>
          </cell>
          <cell r="C888" t="str">
            <v>Additive feeder #05</v>
          </cell>
        </row>
        <row r="889">
          <cell r="B889" t="str">
            <v>RFD06</v>
          </cell>
          <cell r="C889" t="str">
            <v>Additive feeder #06</v>
          </cell>
        </row>
        <row r="890">
          <cell r="B890" t="str">
            <v>RFD07</v>
          </cell>
          <cell r="C890" t="str">
            <v>Additive feeder #07</v>
          </cell>
        </row>
        <row r="891">
          <cell r="B891" t="str">
            <v>RFD08</v>
          </cell>
          <cell r="C891" t="str">
            <v>Additive feeder #08</v>
          </cell>
        </row>
        <row r="892">
          <cell r="B892" t="str">
            <v>RFI01</v>
          </cell>
          <cell r="C892" t="str">
            <v>Rotary Fluxing Inyection #01</v>
          </cell>
        </row>
        <row r="893">
          <cell r="B893" t="str">
            <v>RFI02</v>
          </cell>
          <cell r="C893" t="str">
            <v>Rotary Fluxing Inyection #02</v>
          </cell>
        </row>
        <row r="894">
          <cell r="B894" t="str">
            <v>RFI03</v>
          </cell>
          <cell r="C894" t="str">
            <v>Rotary Fluxing Inyection #03</v>
          </cell>
        </row>
        <row r="895">
          <cell r="B895" t="str">
            <v>RFI04</v>
          </cell>
          <cell r="C895" t="str">
            <v>Rotary Fluxing Inyection #04</v>
          </cell>
        </row>
        <row r="896">
          <cell r="B896" t="str">
            <v>RFI05</v>
          </cell>
          <cell r="C896" t="str">
            <v>Rotary Fluxing Inyection #05</v>
          </cell>
        </row>
        <row r="897">
          <cell r="B897" t="str">
            <v>RFI06</v>
          </cell>
          <cell r="C897" t="str">
            <v>Rotary Fluxing Inyection #06</v>
          </cell>
        </row>
        <row r="898">
          <cell r="B898" t="str">
            <v>RFI07</v>
          </cell>
          <cell r="C898" t="str">
            <v>Rotary Fluxing Inyection #07</v>
          </cell>
        </row>
        <row r="899">
          <cell r="B899" t="str">
            <v>RFI08</v>
          </cell>
          <cell r="C899" t="str">
            <v>Rotary Fluxing Inyection #08</v>
          </cell>
        </row>
        <row r="900">
          <cell r="B900" t="str">
            <v>RGP01</v>
          </cell>
          <cell r="C900" t="str">
            <v>Roll gap #01</v>
          </cell>
        </row>
        <row r="901">
          <cell r="B901" t="str">
            <v>RGP02</v>
          </cell>
          <cell r="C901" t="str">
            <v>Roll gap #02</v>
          </cell>
        </row>
        <row r="902">
          <cell r="B902" t="str">
            <v>RGP03</v>
          </cell>
          <cell r="C902" t="str">
            <v>Roll gap #03</v>
          </cell>
        </row>
        <row r="903">
          <cell r="B903" t="str">
            <v>RGP04</v>
          </cell>
          <cell r="C903" t="str">
            <v>Roll gap #04</v>
          </cell>
        </row>
        <row r="904">
          <cell r="B904" t="str">
            <v>RGP05</v>
          </cell>
          <cell r="C904" t="str">
            <v>Roll gap #05</v>
          </cell>
        </row>
        <row r="905">
          <cell r="B905" t="str">
            <v>RGP06</v>
          </cell>
          <cell r="C905" t="str">
            <v>Roll gap #06</v>
          </cell>
        </row>
        <row r="906">
          <cell r="B906" t="str">
            <v>RGP07</v>
          </cell>
          <cell r="C906" t="str">
            <v>Roll gap #07</v>
          </cell>
        </row>
        <row r="907">
          <cell r="B907" t="str">
            <v>RGP08</v>
          </cell>
          <cell r="C907" t="str">
            <v>Roll gap #08</v>
          </cell>
        </row>
        <row r="908">
          <cell r="B908" t="str">
            <v>RLN01</v>
          </cell>
          <cell r="C908" t="str">
            <v>Rotary launder #01</v>
          </cell>
        </row>
        <row r="909">
          <cell r="B909" t="str">
            <v>RLN02</v>
          </cell>
          <cell r="C909" t="str">
            <v>Rotary launder #02</v>
          </cell>
        </row>
        <row r="910">
          <cell r="B910" t="str">
            <v>RLN03</v>
          </cell>
          <cell r="C910" t="str">
            <v>Rotary launder #03</v>
          </cell>
        </row>
        <row r="911">
          <cell r="B911" t="str">
            <v>RLN04</v>
          </cell>
          <cell r="C911" t="str">
            <v>Rotary launder #04</v>
          </cell>
        </row>
        <row r="912">
          <cell r="B912" t="str">
            <v>RLN05</v>
          </cell>
          <cell r="C912" t="str">
            <v>Rotary launder #05</v>
          </cell>
        </row>
        <row r="913">
          <cell r="B913" t="str">
            <v>RLN06</v>
          </cell>
          <cell r="C913" t="str">
            <v>Rotary launder #06</v>
          </cell>
        </row>
        <row r="914">
          <cell r="B914" t="str">
            <v>RLN07</v>
          </cell>
          <cell r="C914" t="str">
            <v>Rotary launder #07</v>
          </cell>
        </row>
        <row r="915">
          <cell r="B915" t="str">
            <v>RLN08</v>
          </cell>
          <cell r="C915" t="str">
            <v>Rotary launder #08</v>
          </cell>
        </row>
        <row r="916">
          <cell r="B916" t="str">
            <v>ROT01</v>
          </cell>
          <cell r="C916" t="str">
            <v>Rotation #01</v>
          </cell>
        </row>
        <row r="917">
          <cell r="B917" t="str">
            <v>ROT02</v>
          </cell>
          <cell r="C917" t="str">
            <v>Rotation #02</v>
          </cell>
        </row>
        <row r="918">
          <cell r="B918" t="str">
            <v>ROT03</v>
          </cell>
          <cell r="C918" t="str">
            <v>Rotation #03</v>
          </cell>
        </row>
        <row r="919">
          <cell r="B919" t="str">
            <v>ROT04</v>
          </cell>
          <cell r="C919" t="str">
            <v>Rotation #04</v>
          </cell>
        </row>
        <row r="920">
          <cell r="B920" t="str">
            <v>ROT05</v>
          </cell>
          <cell r="C920" t="str">
            <v>Rotation #05</v>
          </cell>
        </row>
        <row r="921">
          <cell r="B921" t="str">
            <v>ROT06</v>
          </cell>
          <cell r="C921" t="str">
            <v>Rotation #06</v>
          </cell>
        </row>
        <row r="922">
          <cell r="B922" t="str">
            <v>ROT07</v>
          </cell>
          <cell r="C922" t="str">
            <v>Rotation #07</v>
          </cell>
        </row>
        <row r="923">
          <cell r="B923" t="str">
            <v>ROT08</v>
          </cell>
          <cell r="C923" t="str">
            <v>Rotation #08</v>
          </cell>
        </row>
        <row r="924">
          <cell r="B924" t="str">
            <v>RVV01</v>
          </cell>
          <cell r="C924" t="str">
            <v>Rotary valve #01</v>
          </cell>
        </row>
        <row r="925">
          <cell r="B925" t="str">
            <v>RVV02</v>
          </cell>
          <cell r="C925" t="str">
            <v>Rotary valve #02</v>
          </cell>
        </row>
        <row r="926">
          <cell r="B926" t="str">
            <v>RVV03</v>
          </cell>
          <cell r="C926" t="str">
            <v>Rotary valve #03</v>
          </cell>
        </row>
        <row r="927">
          <cell r="B927" t="str">
            <v>RVV04</v>
          </cell>
          <cell r="C927" t="str">
            <v>Rotary valve #04</v>
          </cell>
        </row>
        <row r="928">
          <cell r="B928" t="str">
            <v>RVV05</v>
          </cell>
          <cell r="C928" t="str">
            <v>Rotary valve #05</v>
          </cell>
        </row>
        <row r="929">
          <cell r="B929" t="str">
            <v>RVV06</v>
          </cell>
          <cell r="C929" t="str">
            <v>Rotary valve #06</v>
          </cell>
        </row>
        <row r="930">
          <cell r="B930" t="str">
            <v>RVV07</v>
          </cell>
          <cell r="C930" t="str">
            <v>Rotary valve #07</v>
          </cell>
        </row>
        <row r="931">
          <cell r="B931" t="str">
            <v>RVV08</v>
          </cell>
          <cell r="C931" t="str">
            <v>Rotary valve #08</v>
          </cell>
        </row>
        <row r="932">
          <cell r="B932" t="str">
            <v>SAW01</v>
          </cell>
          <cell r="C932" t="str">
            <v>Sawing Machine #01</v>
          </cell>
        </row>
        <row r="933">
          <cell r="B933" t="str">
            <v>SAW02</v>
          </cell>
          <cell r="C933" t="str">
            <v>Sawing Machine #02</v>
          </cell>
        </row>
        <row r="934">
          <cell r="B934" t="str">
            <v>SAW03</v>
          </cell>
          <cell r="C934" t="str">
            <v>Sawing Machine #03</v>
          </cell>
        </row>
        <row r="935">
          <cell r="B935" t="str">
            <v>SAW04</v>
          </cell>
          <cell r="C935" t="str">
            <v>Sawing Machine #04</v>
          </cell>
        </row>
        <row r="936">
          <cell r="B936" t="str">
            <v>SAW05</v>
          </cell>
          <cell r="C936" t="str">
            <v>Sawing Machine #05</v>
          </cell>
        </row>
        <row r="937">
          <cell r="B937" t="str">
            <v>SAW06</v>
          </cell>
          <cell r="C937" t="str">
            <v>Sawing Machine #06</v>
          </cell>
        </row>
        <row r="938">
          <cell r="B938" t="str">
            <v>SAW07</v>
          </cell>
          <cell r="C938" t="str">
            <v>Sawing Machine #07</v>
          </cell>
        </row>
        <row r="939">
          <cell r="B939" t="str">
            <v>SAW08</v>
          </cell>
          <cell r="C939" t="str">
            <v>Sawing Machine #08</v>
          </cell>
        </row>
        <row r="940">
          <cell r="B940" t="str">
            <v>SBC01</v>
          </cell>
          <cell r="C940" t="str">
            <v>Shuttle belt conveyor #01</v>
          </cell>
        </row>
        <row r="941">
          <cell r="B941" t="str">
            <v>SBC02</v>
          </cell>
          <cell r="C941" t="str">
            <v>Shuttle belt conveyor #02</v>
          </cell>
        </row>
        <row r="942">
          <cell r="B942" t="str">
            <v>SBC03</v>
          </cell>
          <cell r="C942" t="str">
            <v>Shuttle belt conveyor #03</v>
          </cell>
        </row>
        <row r="943">
          <cell r="B943" t="str">
            <v>SBC04</v>
          </cell>
          <cell r="C943" t="str">
            <v>Shuttle belt conveyor #04</v>
          </cell>
        </row>
        <row r="944">
          <cell r="B944" t="str">
            <v>SBC05</v>
          </cell>
          <cell r="C944" t="str">
            <v>Shuttle belt conveyor #05</v>
          </cell>
        </row>
        <row r="945">
          <cell r="B945" t="str">
            <v>SBC06</v>
          </cell>
          <cell r="C945" t="str">
            <v>Shuttle belt conveyor #06</v>
          </cell>
        </row>
        <row r="946">
          <cell r="B946" t="str">
            <v>SBC07</v>
          </cell>
          <cell r="C946" t="str">
            <v>Shuttle belt conveyor #07</v>
          </cell>
        </row>
        <row r="947">
          <cell r="B947" t="str">
            <v>SBC08</v>
          </cell>
          <cell r="C947" t="str">
            <v>Shuttle belt conveyor #08</v>
          </cell>
        </row>
        <row r="948">
          <cell r="B948" t="str">
            <v>SCC01</v>
          </cell>
          <cell r="C948" t="str">
            <v>Screw conveyor #01</v>
          </cell>
        </row>
        <row r="949">
          <cell r="B949" t="str">
            <v>SCC02</v>
          </cell>
          <cell r="C949" t="str">
            <v>Screw conveyor #02</v>
          </cell>
        </row>
        <row r="950">
          <cell r="B950" t="str">
            <v>SCC03</v>
          </cell>
          <cell r="C950" t="str">
            <v>Screw conveyor #03</v>
          </cell>
        </row>
        <row r="951">
          <cell r="B951" t="str">
            <v>SCC04</v>
          </cell>
          <cell r="C951" t="str">
            <v>Screw conveyor #04</v>
          </cell>
        </row>
        <row r="952">
          <cell r="B952" t="str">
            <v>SCC05</v>
          </cell>
          <cell r="C952" t="str">
            <v>Screw conveyor #05</v>
          </cell>
        </row>
        <row r="953">
          <cell r="B953" t="str">
            <v>SCC06</v>
          </cell>
          <cell r="C953" t="str">
            <v>Screw conveyor #06</v>
          </cell>
        </row>
        <row r="954">
          <cell r="B954" t="str">
            <v>SCC07</v>
          </cell>
          <cell r="C954" t="str">
            <v>Screw conveyor #07</v>
          </cell>
        </row>
        <row r="955">
          <cell r="B955" t="str">
            <v>SCC08</v>
          </cell>
          <cell r="C955" t="str">
            <v>Screw conveyor #08</v>
          </cell>
        </row>
        <row r="956">
          <cell r="B956" t="str">
            <v>SCN01</v>
          </cell>
          <cell r="C956" t="str">
            <v>Screen #01</v>
          </cell>
        </row>
        <row r="957">
          <cell r="B957" t="str">
            <v>SCN02</v>
          </cell>
          <cell r="C957" t="str">
            <v>Screen #02</v>
          </cell>
        </row>
        <row r="958">
          <cell r="B958" t="str">
            <v>SCN03</v>
          </cell>
          <cell r="C958" t="str">
            <v>Screen #03</v>
          </cell>
        </row>
        <row r="959">
          <cell r="B959" t="str">
            <v>SCN04</v>
          </cell>
          <cell r="C959" t="str">
            <v>Screen #04</v>
          </cell>
        </row>
        <row r="960">
          <cell r="B960" t="str">
            <v>SCN05</v>
          </cell>
          <cell r="C960" t="str">
            <v>Screen #05</v>
          </cell>
        </row>
        <row r="961">
          <cell r="B961" t="str">
            <v>SCN06</v>
          </cell>
          <cell r="C961" t="str">
            <v>Screen #06</v>
          </cell>
        </row>
        <row r="962">
          <cell r="B962" t="str">
            <v>SCN07</v>
          </cell>
          <cell r="C962" t="str">
            <v>Screen #07</v>
          </cell>
        </row>
        <row r="963">
          <cell r="B963" t="str">
            <v>SCN08</v>
          </cell>
          <cell r="C963" t="str">
            <v>Screen #08</v>
          </cell>
        </row>
        <row r="964">
          <cell r="B964" t="str">
            <v>SDP01</v>
          </cell>
          <cell r="C964" t="str">
            <v>Single damper #01</v>
          </cell>
        </row>
        <row r="965">
          <cell r="B965" t="str">
            <v>SDP02</v>
          </cell>
          <cell r="C965" t="str">
            <v>Single damper #02</v>
          </cell>
        </row>
        <row r="966">
          <cell r="B966" t="str">
            <v>SDP03</v>
          </cell>
          <cell r="C966" t="str">
            <v>Single damper #03</v>
          </cell>
        </row>
        <row r="967">
          <cell r="B967" t="str">
            <v>SDP04</v>
          </cell>
          <cell r="C967" t="str">
            <v>Single damper #04</v>
          </cell>
        </row>
        <row r="968">
          <cell r="B968" t="str">
            <v>SDP05</v>
          </cell>
          <cell r="C968" t="str">
            <v>Single damper #05</v>
          </cell>
        </row>
        <row r="969">
          <cell r="B969" t="str">
            <v>SDP06</v>
          </cell>
          <cell r="C969" t="str">
            <v>Single damper #06</v>
          </cell>
        </row>
        <row r="970">
          <cell r="B970" t="str">
            <v>SDP07</v>
          </cell>
          <cell r="C970" t="str">
            <v>Single damper #07</v>
          </cell>
        </row>
        <row r="971">
          <cell r="B971" t="str">
            <v>SDP08</v>
          </cell>
          <cell r="C971" t="str">
            <v>Single damper #08</v>
          </cell>
        </row>
        <row r="972">
          <cell r="B972" t="str">
            <v>SDR01</v>
          </cell>
          <cell r="C972" t="str">
            <v>Shredder #01</v>
          </cell>
        </row>
        <row r="973">
          <cell r="B973" t="str">
            <v>SDR02</v>
          </cell>
          <cell r="C973" t="str">
            <v>Shredder #02</v>
          </cell>
        </row>
        <row r="974">
          <cell r="B974" t="str">
            <v>SDR03</v>
          </cell>
          <cell r="C974" t="str">
            <v>Shredder #03</v>
          </cell>
        </row>
        <row r="975">
          <cell r="B975" t="str">
            <v>SDR04</v>
          </cell>
          <cell r="C975" t="str">
            <v>Shredder #04</v>
          </cell>
        </row>
        <row r="976">
          <cell r="B976" t="str">
            <v>SDR05</v>
          </cell>
          <cell r="C976" t="str">
            <v>Shredder #05</v>
          </cell>
        </row>
        <row r="977">
          <cell r="B977" t="str">
            <v>SDR06</v>
          </cell>
          <cell r="C977" t="str">
            <v>Shredder #06</v>
          </cell>
        </row>
        <row r="978">
          <cell r="B978" t="str">
            <v>SDR07</v>
          </cell>
          <cell r="C978" t="str">
            <v>Shredder #07</v>
          </cell>
        </row>
        <row r="979">
          <cell r="B979" t="str">
            <v>SDR08</v>
          </cell>
          <cell r="C979" t="str">
            <v>Shredder #08</v>
          </cell>
        </row>
        <row r="980">
          <cell r="B980" t="str">
            <v>SGS01</v>
          </cell>
          <cell r="C980" t="str">
            <v>Storage silo #01</v>
          </cell>
        </row>
        <row r="981">
          <cell r="B981" t="str">
            <v>SGS02</v>
          </cell>
          <cell r="C981" t="str">
            <v>Storage silo #02</v>
          </cell>
        </row>
        <row r="982">
          <cell r="B982" t="str">
            <v>SGS03</v>
          </cell>
          <cell r="C982" t="str">
            <v>Storage silo #03</v>
          </cell>
        </row>
        <row r="983">
          <cell r="B983" t="str">
            <v>SGS04</v>
          </cell>
          <cell r="C983" t="str">
            <v>Storage silo #04</v>
          </cell>
        </row>
        <row r="984">
          <cell r="B984" t="str">
            <v>SGS05</v>
          </cell>
          <cell r="C984" t="str">
            <v>Storage silo #05</v>
          </cell>
        </row>
        <row r="985">
          <cell r="B985" t="str">
            <v>SGS06</v>
          </cell>
          <cell r="C985" t="str">
            <v>Storage silo #06</v>
          </cell>
        </row>
        <row r="986">
          <cell r="B986" t="str">
            <v>SGS07</v>
          </cell>
          <cell r="C986" t="str">
            <v>Storage silo #07</v>
          </cell>
        </row>
        <row r="987">
          <cell r="B987" t="str">
            <v>SGS08</v>
          </cell>
          <cell r="C987" t="str">
            <v>Storage silo #08</v>
          </cell>
        </row>
        <row r="988">
          <cell r="B988" t="str">
            <v>SHE01</v>
          </cell>
          <cell r="C988" t="str">
            <v>Shear #01</v>
          </cell>
        </row>
        <row r="989">
          <cell r="B989" t="str">
            <v>SHE02</v>
          </cell>
          <cell r="C989" t="str">
            <v>Shear #02</v>
          </cell>
        </row>
        <row r="990">
          <cell r="B990" t="str">
            <v>SHE03</v>
          </cell>
          <cell r="C990" t="str">
            <v>Shear #03</v>
          </cell>
        </row>
        <row r="991">
          <cell r="B991" t="str">
            <v>SHE04</v>
          </cell>
          <cell r="C991" t="str">
            <v>Shear #04</v>
          </cell>
        </row>
        <row r="992">
          <cell r="B992" t="str">
            <v>SHE05</v>
          </cell>
          <cell r="C992" t="str">
            <v>Shear #05</v>
          </cell>
        </row>
        <row r="993">
          <cell r="B993" t="str">
            <v>SHE06</v>
          </cell>
          <cell r="C993" t="str">
            <v>Shear #06</v>
          </cell>
        </row>
        <row r="994">
          <cell r="B994" t="str">
            <v>SHE07</v>
          </cell>
          <cell r="C994" t="str">
            <v>Shear #07</v>
          </cell>
        </row>
        <row r="995">
          <cell r="B995" t="str">
            <v>SHE08</v>
          </cell>
          <cell r="C995" t="str">
            <v>Shear #08</v>
          </cell>
        </row>
        <row r="996">
          <cell r="B996" t="str">
            <v>SLT01</v>
          </cell>
          <cell r="C996" t="str">
            <v>Slab handling tool- tong #01</v>
          </cell>
        </row>
        <row r="997">
          <cell r="B997" t="str">
            <v>SLT02</v>
          </cell>
          <cell r="C997" t="str">
            <v>Slab handling tool- tong #02</v>
          </cell>
        </row>
        <row r="998">
          <cell r="B998" t="str">
            <v>SLT03</v>
          </cell>
          <cell r="C998" t="str">
            <v>Slab handling tool- tong #03</v>
          </cell>
        </row>
        <row r="999">
          <cell r="B999" t="str">
            <v>SLT04</v>
          </cell>
          <cell r="C999" t="str">
            <v>Slab handling tool- tong #04</v>
          </cell>
        </row>
        <row r="1000">
          <cell r="B1000" t="str">
            <v>SLT05</v>
          </cell>
          <cell r="C1000" t="str">
            <v>Slab handling tool- tong #05</v>
          </cell>
        </row>
        <row r="1001">
          <cell r="B1001" t="str">
            <v>SLT06</v>
          </cell>
          <cell r="C1001" t="str">
            <v>Slab handling tool- tong #06</v>
          </cell>
        </row>
        <row r="1002">
          <cell r="B1002" t="str">
            <v>SLT07</v>
          </cell>
          <cell r="C1002" t="str">
            <v>Slab handling tool- tong #07</v>
          </cell>
        </row>
        <row r="1003">
          <cell r="B1003" t="str">
            <v>SLT08</v>
          </cell>
          <cell r="C1003" t="str">
            <v>Slab handling tool- tong #08</v>
          </cell>
        </row>
        <row r="1004">
          <cell r="B1004" t="str">
            <v>SOB01</v>
          </cell>
          <cell r="C1004" t="str">
            <v>Soot Blower #01</v>
          </cell>
        </row>
        <row r="1005">
          <cell r="B1005" t="str">
            <v>SOB02</v>
          </cell>
          <cell r="C1005" t="str">
            <v>Soot Blower #02</v>
          </cell>
        </row>
        <row r="1006">
          <cell r="B1006" t="str">
            <v>SOB03</v>
          </cell>
          <cell r="C1006" t="str">
            <v>Soot Blower #03</v>
          </cell>
        </row>
        <row r="1007">
          <cell r="B1007" t="str">
            <v>SOB04</v>
          </cell>
          <cell r="C1007" t="str">
            <v>Soot Blower #04</v>
          </cell>
        </row>
        <row r="1008">
          <cell r="B1008" t="str">
            <v>SOB05</v>
          </cell>
          <cell r="C1008" t="str">
            <v>Soot Blower #05</v>
          </cell>
        </row>
        <row r="1009">
          <cell r="B1009" t="str">
            <v>SOB06</v>
          </cell>
          <cell r="C1009" t="str">
            <v>Soot Blower #06</v>
          </cell>
        </row>
        <row r="1010">
          <cell r="B1010" t="str">
            <v>SOB07</v>
          </cell>
          <cell r="C1010" t="str">
            <v>Soot Blower #07</v>
          </cell>
        </row>
        <row r="1011">
          <cell r="B1011" t="str">
            <v>SOB08</v>
          </cell>
          <cell r="C1011" t="str">
            <v>Soot Blower #08</v>
          </cell>
        </row>
        <row r="1012">
          <cell r="B1012" t="str">
            <v>STP01</v>
          </cell>
          <cell r="C1012" t="str">
            <v>Strapping Machine #01</v>
          </cell>
        </row>
        <row r="1013">
          <cell r="B1013" t="str">
            <v>STP02</v>
          </cell>
          <cell r="C1013" t="str">
            <v>Strapping Machine #02</v>
          </cell>
        </row>
        <row r="1014">
          <cell r="B1014" t="str">
            <v>STP03</v>
          </cell>
          <cell r="C1014" t="str">
            <v>Strapping Machine #03</v>
          </cell>
        </row>
        <row r="1015">
          <cell r="B1015" t="str">
            <v>STP04</v>
          </cell>
          <cell r="C1015" t="str">
            <v>Strapping Machine #04</v>
          </cell>
        </row>
        <row r="1016">
          <cell r="B1016" t="str">
            <v>STP05</v>
          </cell>
          <cell r="C1016" t="str">
            <v>Strapping Machine #05</v>
          </cell>
        </row>
        <row r="1017">
          <cell r="B1017" t="str">
            <v>STP06</v>
          </cell>
          <cell r="C1017" t="str">
            <v>Strapping Machine #06</v>
          </cell>
        </row>
        <row r="1018">
          <cell r="B1018" t="str">
            <v>STP07</v>
          </cell>
          <cell r="C1018" t="str">
            <v>Strapping Machine #07</v>
          </cell>
        </row>
        <row r="1019">
          <cell r="B1019" t="str">
            <v>STP08</v>
          </cell>
          <cell r="C1019" t="str">
            <v>Strapping Machine #08</v>
          </cell>
        </row>
        <row r="1020">
          <cell r="B1020" t="str">
            <v>STS01</v>
          </cell>
          <cell r="C1020" t="str">
            <v>Siphon Transfer System #01</v>
          </cell>
        </row>
        <row r="1021">
          <cell r="B1021" t="str">
            <v>STS02</v>
          </cell>
          <cell r="C1021" t="str">
            <v>Siphon Transfer System #02</v>
          </cell>
        </row>
        <row r="1022">
          <cell r="B1022" t="str">
            <v>STS03</v>
          </cell>
          <cell r="C1022" t="str">
            <v>Siphon Transfer System #03</v>
          </cell>
        </row>
        <row r="1023">
          <cell r="B1023" t="str">
            <v>STS04</v>
          </cell>
          <cell r="C1023" t="str">
            <v>Siphon Transfer System #04</v>
          </cell>
        </row>
        <row r="1024">
          <cell r="B1024" t="str">
            <v>STS05</v>
          </cell>
          <cell r="C1024" t="str">
            <v>Siphon Transfer System #05</v>
          </cell>
        </row>
        <row r="1025">
          <cell r="B1025" t="str">
            <v>STS06</v>
          </cell>
          <cell r="C1025" t="str">
            <v>Siphon Transfer System #06</v>
          </cell>
        </row>
        <row r="1026">
          <cell r="B1026" t="str">
            <v>STS07</v>
          </cell>
          <cell r="C1026" t="str">
            <v>Siphon Transfer System #07</v>
          </cell>
        </row>
        <row r="1027">
          <cell r="B1027" t="str">
            <v>STS08</v>
          </cell>
          <cell r="C1027" t="str">
            <v>Siphon Transfer System #08</v>
          </cell>
        </row>
        <row r="1028">
          <cell r="B1028" t="str">
            <v>STT01</v>
          </cell>
          <cell r="C1028" t="str">
            <v>Stacking Machine #01</v>
          </cell>
        </row>
        <row r="1029">
          <cell r="B1029" t="str">
            <v>STT02</v>
          </cell>
          <cell r="C1029" t="str">
            <v>Stacking Machine #02</v>
          </cell>
        </row>
        <row r="1030">
          <cell r="B1030" t="str">
            <v>STT03</v>
          </cell>
          <cell r="C1030" t="str">
            <v>Stacking Machine #03</v>
          </cell>
        </row>
        <row r="1031">
          <cell r="B1031" t="str">
            <v>STT04</v>
          </cell>
          <cell r="C1031" t="str">
            <v>Stacking Machine #04</v>
          </cell>
        </row>
        <row r="1032">
          <cell r="B1032" t="str">
            <v>STT05</v>
          </cell>
          <cell r="C1032" t="str">
            <v>Stacking Machine #05</v>
          </cell>
        </row>
        <row r="1033">
          <cell r="B1033" t="str">
            <v>STT06</v>
          </cell>
          <cell r="C1033" t="str">
            <v>Stacking Machine #06</v>
          </cell>
        </row>
        <row r="1034">
          <cell r="B1034" t="str">
            <v>STT07</v>
          </cell>
          <cell r="C1034" t="str">
            <v>Stacking Machine #07</v>
          </cell>
        </row>
        <row r="1035">
          <cell r="B1035" t="str">
            <v>STT08</v>
          </cell>
          <cell r="C1035" t="str">
            <v>Stacking Machine #08</v>
          </cell>
        </row>
        <row r="1036">
          <cell r="B1036" t="str">
            <v>TAK01</v>
          </cell>
          <cell r="C1036" t="str">
            <v>Tank (Air, O2, N2, ..) #01</v>
          </cell>
        </row>
        <row r="1037">
          <cell r="B1037" t="str">
            <v>TAK02</v>
          </cell>
          <cell r="C1037" t="str">
            <v>Tank (Air, O2, N2, ..) #02</v>
          </cell>
        </row>
        <row r="1038">
          <cell r="B1038" t="str">
            <v>TAK03</v>
          </cell>
          <cell r="C1038" t="str">
            <v>Tank (Air, O2, N2, ..) #03</v>
          </cell>
        </row>
        <row r="1039">
          <cell r="B1039" t="str">
            <v>TAK04</v>
          </cell>
          <cell r="C1039" t="str">
            <v>Tank (Air, O2, N2, ..) #04</v>
          </cell>
        </row>
        <row r="1040">
          <cell r="B1040" t="str">
            <v>TAK05</v>
          </cell>
          <cell r="C1040" t="str">
            <v>Tank (Air, O2, N2, ..) #05</v>
          </cell>
        </row>
        <row r="1041">
          <cell r="B1041" t="str">
            <v>TAK06</v>
          </cell>
          <cell r="C1041" t="str">
            <v>Tank (Air, O2, N2, ..) #06</v>
          </cell>
        </row>
        <row r="1042">
          <cell r="B1042" t="str">
            <v>TAK07</v>
          </cell>
          <cell r="C1042" t="str">
            <v>Tank (Air, O2, N2, ..) #07</v>
          </cell>
        </row>
        <row r="1043">
          <cell r="B1043" t="str">
            <v>TAK08</v>
          </cell>
          <cell r="C1043" t="str">
            <v>Tank (Air, O2, N2, ..) #08</v>
          </cell>
        </row>
        <row r="1044">
          <cell r="B1044" t="str">
            <v>TAP01</v>
          </cell>
          <cell r="C1044" t="str">
            <v>Tap-out #01</v>
          </cell>
        </row>
        <row r="1045">
          <cell r="B1045" t="str">
            <v>TAP02</v>
          </cell>
          <cell r="C1045" t="str">
            <v>Tap-out #02</v>
          </cell>
        </row>
        <row r="1046">
          <cell r="B1046" t="str">
            <v>TAP03</v>
          </cell>
          <cell r="C1046" t="str">
            <v>Tap-out #03</v>
          </cell>
        </row>
        <row r="1047">
          <cell r="B1047" t="str">
            <v>TAP04</v>
          </cell>
          <cell r="C1047" t="str">
            <v>Tap-out #04</v>
          </cell>
        </row>
        <row r="1048">
          <cell r="B1048" t="str">
            <v>TAP05</v>
          </cell>
          <cell r="C1048" t="str">
            <v>Tap-out #05</v>
          </cell>
        </row>
        <row r="1049">
          <cell r="B1049" t="str">
            <v>TAP06</v>
          </cell>
          <cell r="C1049" t="str">
            <v>Tap-out #06</v>
          </cell>
        </row>
        <row r="1050">
          <cell r="B1050" t="str">
            <v>TAP07</v>
          </cell>
          <cell r="C1050" t="str">
            <v>Tap-out #07</v>
          </cell>
        </row>
        <row r="1051">
          <cell r="B1051" t="str">
            <v>TAP08</v>
          </cell>
          <cell r="C1051" t="str">
            <v>Tap-out #08</v>
          </cell>
        </row>
        <row r="1052">
          <cell r="B1052" t="str">
            <v>TBC01</v>
          </cell>
          <cell r="C1052" t="str">
            <v>Tripper belt conveyor #01</v>
          </cell>
        </row>
        <row r="1053">
          <cell r="B1053" t="str">
            <v>TBC02</v>
          </cell>
          <cell r="C1053" t="str">
            <v>Tripper belt conveyor #02</v>
          </cell>
        </row>
        <row r="1054">
          <cell r="B1054" t="str">
            <v>TBC03</v>
          </cell>
          <cell r="C1054" t="str">
            <v>Tripper belt conveyor #03</v>
          </cell>
        </row>
        <row r="1055">
          <cell r="B1055" t="str">
            <v>TBC04</v>
          </cell>
          <cell r="C1055" t="str">
            <v>Tripper belt conveyor #04</v>
          </cell>
        </row>
        <row r="1056">
          <cell r="B1056" t="str">
            <v>TBC05</v>
          </cell>
          <cell r="C1056" t="str">
            <v>Tripper belt conveyor #05</v>
          </cell>
        </row>
        <row r="1057">
          <cell r="B1057" t="str">
            <v>TBC06</v>
          </cell>
          <cell r="C1057" t="str">
            <v>Tripper belt conveyor #06</v>
          </cell>
        </row>
        <row r="1058">
          <cell r="B1058" t="str">
            <v>TBC07</v>
          </cell>
          <cell r="C1058" t="str">
            <v>Tripper belt conveyor #07</v>
          </cell>
        </row>
        <row r="1059">
          <cell r="B1059" t="str">
            <v>TBC08</v>
          </cell>
          <cell r="C1059" t="str">
            <v>Tripper belt conveyor #08</v>
          </cell>
        </row>
        <row r="1060">
          <cell r="B1060" t="str">
            <v>TCT01</v>
          </cell>
          <cell r="C1060" t="str">
            <v>Transportation Chain Table #01</v>
          </cell>
        </row>
        <row r="1061">
          <cell r="B1061" t="str">
            <v>TCT02</v>
          </cell>
          <cell r="C1061" t="str">
            <v>Transportation Chain Table #02</v>
          </cell>
        </row>
        <row r="1062">
          <cell r="B1062" t="str">
            <v>TCT03</v>
          </cell>
          <cell r="C1062" t="str">
            <v>Transportation Chain Table #03</v>
          </cell>
        </row>
        <row r="1063">
          <cell r="B1063" t="str">
            <v>TCT04</v>
          </cell>
          <cell r="C1063" t="str">
            <v>Transportation Chain Table #04</v>
          </cell>
        </row>
        <row r="1064">
          <cell r="B1064" t="str">
            <v>TCT05</v>
          </cell>
          <cell r="C1064" t="str">
            <v>Transportation Chain Table #05</v>
          </cell>
        </row>
        <row r="1065">
          <cell r="B1065" t="str">
            <v>TCT06</v>
          </cell>
          <cell r="C1065" t="str">
            <v>Transportation Chain Table #06</v>
          </cell>
        </row>
        <row r="1066">
          <cell r="B1066" t="str">
            <v>TCT07</v>
          </cell>
          <cell r="C1066" t="str">
            <v>Transportation Chain Table #07</v>
          </cell>
        </row>
        <row r="1067">
          <cell r="B1067" t="str">
            <v>TCT08</v>
          </cell>
          <cell r="C1067" t="str">
            <v>Transportation Chain Table #08</v>
          </cell>
        </row>
        <row r="1068">
          <cell r="B1068" t="str">
            <v>TEX01</v>
          </cell>
          <cell r="C1068" t="str">
            <v>Thermocouple extractor #01</v>
          </cell>
        </row>
        <row r="1069">
          <cell r="B1069" t="str">
            <v>TEX02</v>
          </cell>
          <cell r="C1069" t="str">
            <v>Thermocouple extractor #02</v>
          </cell>
        </row>
        <row r="1070">
          <cell r="B1070" t="str">
            <v>TEX03</v>
          </cell>
          <cell r="C1070" t="str">
            <v>Thermocouple extractor #03</v>
          </cell>
        </row>
        <row r="1071">
          <cell r="B1071" t="str">
            <v>TEX04</v>
          </cell>
          <cell r="C1071" t="str">
            <v>Thermocouple extractor #04</v>
          </cell>
        </row>
        <row r="1072">
          <cell r="B1072" t="str">
            <v>TEX05</v>
          </cell>
          <cell r="C1072" t="str">
            <v>Thermocouple extractor #05</v>
          </cell>
        </row>
        <row r="1073">
          <cell r="B1073" t="str">
            <v>TEX06</v>
          </cell>
          <cell r="C1073" t="str">
            <v>Thermocouple extractor #06</v>
          </cell>
        </row>
        <row r="1074">
          <cell r="B1074" t="str">
            <v>TEX07</v>
          </cell>
          <cell r="C1074" t="str">
            <v>Thermocouple extractor #07</v>
          </cell>
        </row>
        <row r="1075">
          <cell r="B1075" t="str">
            <v>TEX08</v>
          </cell>
          <cell r="C1075" t="str">
            <v>Thermocouple extractor #08</v>
          </cell>
        </row>
        <row r="1076">
          <cell r="B1076" t="str">
            <v>TIG01</v>
          </cell>
          <cell r="C1076" t="str">
            <v>Tightening #01</v>
          </cell>
        </row>
        <row r="1077">
          <cell r="B1077" t="str">
            <v>TIG02</v>
          </cell>
          <cell r="C1077" t="str">
            <v>Tightening #02</v>
          </cell>
        </row>
        <row r="1078">
          <cell r="B1078" t="str">
            <v>TIG03</v>
          </cell>
          <cell r="C1078" t="str">
            <v>Tightening #03</v>
          </cell>
        </row>
        <row r="1079">
          <cell r="B1079" t="str">
            <v>TIG04</v>
          </cell>
          <cell r="C1079" t="str">
            <v>Tightening #04</v>
          </cell>
        </row>
        <row r="1080">
          <cell r="B1080" t="str">
            <v>TIG05</v>
          </cell>
          <cell r="C1080" t="str">
            <v>Tightening #05</v>
          </cell>
        </row>
        <row r="1081">
          <cell r="B1081" t="str">
            <v>TIG06</v>
          </cell>
          <cell r="C1081" t="str">
            <v>Tightening #06</v>
          </cell>
        </row>
        <row r="1082">
          <cell r="B1082" t="str">
            <v>TIG07</v>
          </cell>
          <cell r="C1082" t="str">
            <v>Tightening #07</v>
          </cell>
        </row>
        <row r="1083">
          <cell r="B1083" t="str">
            <v>TIG08</v>
          </cell>
          <cell r="C1083" t="str">
            <v>Tightening #08</v>
          </cell>
        </row>
        <row r="1084">
          <cell r="B1084" t="str">
            <v>TLC01</v>
          </cell>
          <cell r="C1084" t="str">
            <v>Tilting control #01</v>
          </cell>
        </row>
        <row r="1085">
          <cell r="B1085" t="str">
            <v>TLC02</v>
          </cell>
          <cell r="C1085" t="str">
            <v>Tilting control #02</v>
          </cell>
        </row>
        <row r="1086">
          <cell r="B1086" t="str">
            <v>TLC03</v>
          </cell>
          <cell r="C1086" t="str">
            <v>Tilting control #03</v>
          </cell>
        </row>
        <row r="1087">
          <cell r="B1087" t="str">
            <v>TLC04</v>
          </cell>
          <cell r="C1087" t="str">
            <v>Tilting control #04</v>
          </cell>
        </row>
        <row r="1088">
          <cell r="B1088" t="str">
            <v>TLC05</v>
          </cell>
          <cell r="C1088" t="str">
            <v>Tilting control #05</v>
          </cell>
        </row>
        <row r="1089">
          <cell r="B1089" t="str">
            <v>TLC06</v>
          </cell>
          <cell r="C1089" t="str">
            <v>Tilting control #06</v>
          </cell>
        </row>
        <row r="1090">
          <cell r="B1090" t="str">
            <v>TLC07</v>
          </cell>
          <cell r="C1090" t="str">
            <v>Tilting control #07</v>
          </cell>
        </row>
        <row r="1091">
          <cell r="B1091" t="str">
            <v>TLC08</v>
          </cell>
          <cell r="C1091" t="str">
            <v>Tilting control #08</v>
          </cell>
        </row>
        <row r="1092">
          <cell r="B1092" t="str">
            <v>TPU01</v>
          </cell>
          <cell r="C1092" t="str">
            <v>Transfer pump #01</v>
          </cell>
        </row>
        <row r="1093">
          <cell r="B1093" t="str">
            <v>TPU02</v>
          </cell>
          <cell r="C1093" t="str">
            <v>Transfer pump #02</v>
          </cell>
        </row>
        <row r="1094">
          <cell r="B1094" t="str">
            <v>TPU03</v>
          </cell>
          <cell r="C1094" t="str">
            <v>Transfer pump #03</v>
          </cell>
        </row>
        <row r="1095">
          <cell r="B1095" t="str">
            <v>TPU04</v>
          </cell>
          <cell r="C1095" t="str">
            <v>Transfer pump #04</v>
          </cell>
        </row>
        <row r="1096">
          <cell r="B1096" t="str">
            <v>TPU05</v>
          </cell>
          <cell r="C1096" t="str">
            <v>Transfer pump #05</v>
          </cell>
        </row>
        <row r="1097">
          <cell r="B1097" t="str">
            <v>TPU06</v>
          </cell>
          <cell r="C1097" t="str">
            <v>Transfer pump #06</v>
          </cell>
        </row>
        <row r="1098">
          <cell r="B1098" t="str">
            <v>TPU07</v>
          </cell>
          <cell r="C1098" t="str">
            <v>Transfer pump #07</v>
          </cell>
        </row>
        <row r="1099">
          <cell r="B1099" t="str">
            <v>TPU08</v>
          </cell>
          <cell r="C1099" t="str">
            <v>Transfer pump #08</v>
          </cell>
        </row>
        <row r="1100">
          <cell r="B1100" t="str">
            <v>TRS01</v>
          </cell>
          <cell r="C1100" t="str">
            <v>Translation system #01</v>
          </cell>
        </row>
        <row r="1101">
          <cell r="B1101" t="str">
            <v>TRS02</v>
          </cell>
          <cell r="C1101" t="str">
            <v>Translation system #02</v>
          </cell>
        </row>
        <row r="1102">
          <cell r="B1102" t="str">
            <v>TRS03</v>
          </cell>
          <cell r="C1102" t="str">
            <v>Translation system #03</v>
          </cell>
        </row>
        <row r="1103">
          <cell r="B1103" t="str">
            <v>TRS04</v>
          </cell>
          <cell r="C1103" t="str">
            <v>Translation system #04</v>
          </cell>
        </row>
        <row r="1104">
          <cell r="B1104" t="str">
            <v>TRS05</v>
          </cell>
          <cell r="C1104" t="str">
            <v>Translation system #05</v>
          </cell>
        </row>
        <row r="1105">
          <cell r="B1105" t="str">
            <v>TRS06</v>
          </cell>
          <cell r="C1105" t="str">
            <v>Translation system #06</v>
          </cell>
        </row>
        <row r="1106">
          <cell r="B1106" t="str">
            <v>TRS07</v>
          </cell>
          <cell r="C1106" t="str">
            <v>Translation system #07</v>
          </cell>
        </row>
        <row r="1107">
          <cell r="B1107" t="str">
            <v>TRS08</v>
          </cell>
          <cell r="C1107" t="str">
            <v>Translation system #08</v>
          </cell>
        </row>
        <row r="1108">
          <cell r="B1108" t="str">
            <v>TRT01</v>
          </cell>
          <cell r="C1108" t="str">
            <v>Transportation Rolling Table #01</v>
          </cell>
        </row>
        <row r="1109">
          <cell r="B1109" t="str">
            <v>TRT02</v>
          </cell>
          <cell r="C1109" t="str">
            <v>Transportation Rolling Table #02</v>
          </cell>
        </row>
        <row r="1110">
          <cell r="B1110" t="str">
            <v>TRT03</v>
          </cell>
          <cell r="C1110" t="str">
            <v>Transportation Rolling Table #03</v>
          </cell>
        </row>
        <row r="1111">
          <cell r="B1111" t="str">
            <v>TRT04</v>
          </cell>
          <cell r="C1111" t="str">
            <v>Transportation Rolling Table #04</v>
          </cell>
        </row>
        <row r="1112">
          <cell r="B1112" t="str">
            <v>TRT05</v>
          </cell>
          <cell r="C1112" t="str">
            <v>Transportation Rolling Table #05</v>
          </cell>
        </row>
        <row r="1113">
          <cell r="B1113" t="str">
            <v>TRT06</v>
          </cell>
          <cell r="C1113" t="str">
            <v>Transportation Rolling Table #06</v>
          </cell>
        </row>
        <row r="1114">
          <cell r="B1114" t="str">
            <v>TRT07</v>
          </cell>
          <cell r="C1114" t="str">
            <v>Transportation Rolling Table #07</v>
          </cell>
        </row>
        <row r="1115">
          <cell r="B1115" t="str">
            <v>TRT08</v>
          </cell>
          <cell r="C1115" t="str">
            <v>Transportation Rolling Table #08</v>
          </cell>
        </row>
        <row r="1116">
          <cell r="B1116" t="str">
            <v>TUN01</v>
          </cell>
          <cell r="C1116" t="str">
            <v>Tundish #01</v>
          </cell>
        </row>
        <row r="1117">
          <cell r="B1117" t="str">
            <v>TUN02</v>
          </cell>
          <cell r="C1117" t="str">
            <v>Tundish #02</v>
          </cell>
        </row>
        <row r="1118">
          <cell r="B1118" t="str">
            <v>TUN03</v>
          </cell>
          <cell r="C1118" t="str">
            <v>Tundish #03</v>
          </cell>
        </row>
        <row r="1119">
          <cell r="B1119" t="str">
            <v>TUN04</v>
          </cell>
          <cell r="C1119" t="str">
            <v>Tundish #04</v>
          </cell>
        </row>
        <row r="1120">
          <cell r="B1120" t="str">
            <v>TUN05</v>
          </cell>
          <cell r="C1120" t="str">
            <v>Tundish #05</v>
          </cell>
        </row>
        <row r="1121">
          <cell r="B1121" t="str">
            <v>TUN06</v>
          </cell>
          <cell r="C1121" t="str">
            <v>Tundish #06</v>
          </cell>
        </row>
        <row r="1122">
          <cell r="B1122" t="str">
            <v>TUN07</v>
          </cell>
          <cell r="C1122" t="str">
            <v>Tundish #07</v>
          </cell>
        </row>
        <row r="1123">
          <cell r="B1123" t="str">
            <v>TUN08</v>
          </cell>
          <cell r="C1123" t="str">
            <v>Tundish #08</v>
          </cell>
        </row>
        <row r="1124">
          <cell r="B1124" t="str">
            <v>VBS01</v>
          </cell>
          <cell r="C1124" t="str">
            <v>Vibratory screen #01</v>
          </cell>
        </row>
        <row r="1125">
          <cell r="B1125" t="str">
            <v>VBS02</v>
          </cell>
          <cell r="C1125" t="str">
            <v>Vibratory screen #02</v>
          </cell>
        </row>
        <row r="1126">
          <cell r="B1126" t="str">
            <v>VBS03</v>
          </cell>
          <cell r="C1126" t="str">
            <v>Vibratory screen #03</v>
          </cell>
        </row>
        <row r="1127">
          <cell r="B1127" t="str">
            <v>VBS04</v>
          </cell>
          <cell r="C1127" t="str">
            <v>Vibratory screen #04</v>
          </cell>
        </row>
        <row r="1128">
          <cell r="B1128" t="str">
            <v>VBS05</v>
          </cell>
          <cell r="C1128" t="str">
            <v>Vibratory screen #05</v>
          </cell>
        </row>
        <row r="1129">
          <cell r="B1129" t="str">
            <v>VBS06</v>
          </cell>
          <cell r="C1129" t="str">
            <v>Vibratory screen #06</v>
          </cell>
        </row>
        <row r="1130">
          <cell r="B1130" t="str">
            <v>VBS07</v>
          </cell>
          <cell r="C1130" t="str">
            <v>Vibratory screen #07</v>
          </cell>
        </row>
        <row r="1131">
          <cell r="B1131" t="str">
            <v>VBS08</v>
          </cell>
          <cell r="C1131" t="str">
            <v>Vibratory screen #08</v>
          </cell>
        </row>
        <row r="1132">
          <cell r="B1132" t="str">
            <v>WBC01</v>
          </cell>
          <cell r="C1132" t="str">
            <v>Weighting belt conveyor #01</v>
          </cell>
        </row>
        <row r="1133">
          <cell r="B1133" t="str">
            <v>WBC02</v>
          </cell>
          <cell r="C1133" t="str">
            <v>Weighting belt conveyor #02</v>
          </cell>
        </row>
        <row r="1134">
          <cell r="B1134" t="str">
            <v>WBC03</v>
          </cell>
          <cell r="C1134" t="str">
            <v>Weighting belt conveyor #03</v>
          </cell>
        </row>
        <row r="1135">
          <cell r="B1135" t="str">
            <v>WBC04</v>
          </cell>
          <cell r="C1135" t="str">
            <v>Weighting belt conveyor #04</v>
          </cell>
        </row>
        <row r="1136">
          <cell r="B1136" t="str">
            <v>WBC05</v>
          </cell>
          <cell r="C1136" t="str">
            <v>Weighting belt conveyor #05</v>
          </cell>
        </row>
        <row r="1137">
          <cell r="B1137" t="str">
            <v>WBC06</v>
          </cell>
          <cell r="C1137" t="str">
            <v>Weighting belt conveyor #06</v>
          </cell>
        </row>
        <row r="1138">
          <cell r="B1138" t="str">
            <v>WBC07</v>
          </cell>
          <cell r="C1138" t="str">
            <v>Weighting belt conveyor #07</v>
          </cell>
        </row>
        <row r="1139">
          <cell r="B1139" t="str">
            <v>WBC08</v>
          </cell>
          <cell r="C1139" t="str">
            <v>Weighting belt conveyor #08</v>
          </cell>
        </row>
        <row r="1140">
          <cell r="B1140" t="str">
            <v>WCS01</v>
          </cell>
          <cell r="C1140" t="str">
            <v>Water cooling system #01</v>
          </cell>
        </row>
        <row r="1141">
          <cell r="B1141" t="str">
            <v>WCS02</v>
          </cell>
          <cell r="C1141" t="str">
            <v>Water cooling system #02</v>
          </cell>
        </row>
        <row r="1142">
          <cell r="B1142" t="str">
            <v>WCS03</v>
          </cell>
          <cell r="C1142" t="str">
            <v>Water cooling system #03</v>
          </cell>
        </row>
        <row r="1143">
          <cell r="B1143" t="str">
            <v>WCS04</v>
          </cell>
          <cell r="C1143" t="str">
            <v>Water cooling system #04</v>
          </cell>
        </row>
        <row r="1144">
          <cell r="B1144" t="str">
            <v>WCS05</v>
          </cell>
          <cell r="C1144" t="str">
            <v>Water cooling system #05</v>
          </cell>
        </row>
        <row r="1145">
          <cell r="B1145" t="str">
            <v>WCS06</v>
          </cell>
          <cell r="C1145" t="str">
            <v>Water cooling system #06</v>
          </cell>
        </row>
        <row r="1146">
          <cell r="B1146" t="str">
            <v>WCS07</v>
          </cell>
          <cell r="C1146" t="str">
            <v>Water cooling system #07</v>
          </cell>
        </row>
        <row r="1147">
          <cell r="B1147" t="str">
            <v>WCS08</v>
          </cell>
          <cell r="C1147" t="str">
            <v>Water cooling system #08</v>
          </cell>
        </row>
        <row r="1148">
          <cell r="B1148" t="str">
            <v>WPL01</v>
          </cell>
          <cell r="C1148" t="str">
            <v>Weighting platform #01</v>
          </cell>
        </row>
        <row r="1149">
          <cell r="B1149" t="str">
            <v>WPL02</v>
          </cell>
          <cell r="C1149" t="str">
            <v>Weighting platform #02</v>
          </cell>
        </row>
        <row r="1150">
          <cell r="B1150" t="str">
            <v>WPL03</v>
          </cell>
          <cell r="C1150" t="str">
            <v>Weighting platform #03</v>
          </cell>
        </row>
        <row r="1151">
          <cell r="B1151" t="str">
            <v>WPL04</v>
          </cell>
          <cell r="C1151" t="str">
            <v>Weighting platform #04</v>
          </cell>
        </row>
        <row r="1152">
          <cell r="B1152" t="str">
            <v>WPL05</v>
          </cell>
          <cell r="C1152" t="str">
            <v>Weighting platform #05</v>
          </cell>
        </row>
        <row r="1153">
          <cell r="B1153" t="str">
            <v>WPL06</v>
          </cell>
          <cell r="C1153" t="str">
            <v>Weighting platform #06</v>
          </cell>
        </row>
        <row r="1154">
          <cell r="B1154" t="str">
            <v>WPL07</v>
          </cell>
          <cell r="C1154" t="str">
            <v>Weighting platform #07</v>
          </cell>
        </row>
        <row r="1155">
          <cell r="B1155" t="str">
            <v>WPL08</v>
          </cell>
          <cell r="C1155" t="str">
            <v>Weighting platform #08</v>
          </cell>
        </row>
        <row r="1156">
          <cell r="B1156" t="str">
            <v>XRT01</v>
          </cell>
          <cell r="C1156" t="str">
            <v>XRT sorting #01</v>
          </cell>
        </row>
        <row r="1157">
          <cell r="B1157" t="str">
            <v>XRT02</v>
          </cell>
          <cell r="C1157" t="str">
            <v>XRT sorting #02</v>
          </cell>
        </row>
        <row r="1158">
          <cell r="B1158" t="str">
            <v>XRT03</v>
          </cell>
          <cell r="C1158" t="str">
            <v>XRT sorting #03</v>
          </cell>
        </row>
        <row r="1159">
          <cell r="B1159" t="str">
            <v>XRT04</v>
          </cell>
          <cell r="C1159" t="str">
            <v>XRT sorting #04</v>
          </cell>
        </row>
        <row r="1160">
          <cell r="B1160" t="str">
            <v>XRT05</v>
          </cell>
          <cell r="C1160" t="str">
            <v>XRT sorting #05</v>
          </cell>
        </row>
        <row r="1161">
          <cell r="B1161" t="str">
            <v>XRT06</v>
          </cell>
          <cell r="C1161" t="str">
            <v>XRT sorting #06</v>
          </cell>
        </row>
        <row r="1162">
          <cell r="B1162" t="str">
            <v>XRT07</v>
          </cell>
          <cell r="C1162" t="str">
            <v>XRT sorting #07</v>
          </cell>
        </row>
        <row r="1163">
          <cell r="B1163" t="str">
            <v>XRT08</v>
          </cell>
          <cell r="C1163" t="str">
            <v>XRT sorting #08</v>
          </cell>
        </row>
        <row r="1164">
          <cell r="B1164" t="str">
            <v>CLIENT</v>
          </cell>
          <cell r="C1164" t="str">
            <v>Client Scope</v>
          </cell>
        </row>
        <row r="1165">
          <cell r="B1165" t="str">
            <v>MPC</v>
          </cell>
          <cell r="C1165"/>
        </row>
        <row r="1166">
          <cell r="B1166" t="str">
            <v>CJB01</v>
          </cell>
          <cell r="C1166"/>
        </row>
        <row r="1167">
          <cell r="B1167" t="str">
            <v>PDR01</v>
          </cell>
          <cell r="C1167" t="str">
            <v>Power Distribution Rail #01</v>
          </cell>
        </row>
        <row r="1168">
          <cell r="B1168" t="str">
            <v>PDR02</v>
          </cell>
          <cell r="C1168" t="str">
            <v>Power Distribution Rail #02</v>
          </cell>
        </row>
        <row r="1169">
          <cell r="B1169" t="str">
            <v>PDR03</v>
          </cell>
          <cell r="C1169" t="str">
            <v>Power Distribution Rail #03</v>
          </cell>
        </row>
        <row r="1170">
          <cell r="B1170" t="str">
            <v>PDR04</v>
          </cell>
          <cell r="C1170" t="str">
            <v>Power Distribution Rail #04</v>
          </cell>
        </row>
        <row r="1171">
          <cell r="B1171" t="str">
            <v>PDR05</v>
          </cell>
          <cell r="C1171" t="str">
            <v>Power Distribution Rail #05</v>
          </cell>
        </row>
        <row r="1172">
          <cell r="B1172" t="str">
            <v>HCH01</v>
          </cell>
          <cell r="C1172" t="str">
            <v>Holding Chamber #01</v>
          </cell>
        </row>
        <row r="1173">
          <cell r="B1173" t="str">
            <v>SKD01</v>
          </cell>
          <cell r="C1173" t="str">
            <v>Skid #01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535B-AEB1-49EB-B4FC-9C83AEBB1843}">
  <sheetPr codeName="Hoja1"/>
  <dimension ref="A1:H49"/>
  <sheetViews>
    <sheetView view="pageBreakPreview" zoomScaleNormal="100" zoomScaleSheetLayoutView="100" workbookViewId="0">
      <selection activeCell="H10" sqref="H10"/>
    </sheetView>
  </sheetViews>
  <sheetFormatPr baseColWidth="10" defaultColWidth="11.44140625" defaultRowHeight="14.4" x14ac:dyDescent="0.3"/>
  <cols>
    <col min="1" max="1" width="11.6640625" style="1" customWidth="1"/>
    <col min="2" max="2" width="13.44140625" style="1" customWidth="1"/>
    <col min="3" max="3" width="11.6640625" style="1" customWidth="1"/>
    <col min="4" max="4" width="17" style="1" customWidth="1"/>
    <col min="5" max="5" width="8.33203125" style="1" bestFit="1" customWidth="1"/>
    <col min="6" max="6" width="11.44140625" style="1" customWidth="1"/>
    <col min="7" max="7" width="15" style="1" customWidth="1"/>
    <col min="8" max="8" width="11.6640625" style="1" customWidth="1"/>
    <col min="9" max="16384" width="11.44140625" style="1"/>
  </cols>
  <sheetData>
    <row r="1" spans="1:8" ht="15" customHeight="1" x14ac:dyDescent="0.3">
      <c r="A1" s="84" t="s">
        <v>30</v>
      </c>
      <c r="B1" s="85"/>
      <c r="C1" s="82" t="s">
        <v>29</v>
      </c>
      <c r="D1" s="82"/>
      <c r="E1" s="82"/>
      <c r="F1" s="82"/>
      <c r="G1" s="83" t="s">
        <v>8</v>
      </c>
      <c r="H1" s="83"/>
    </row>
    <row r="2" spans="1:8" ht="24.75" customHeight="1" x14ac:dyDescent="0.3">
      <c r="A2" s="86" t="str">
        <f>C6</f>
        <v>ALINVEST</v>
      </c>
      <c r="B2" s="87"/>
      <c r="C2" s="82"/>
      <c r="D2" s="82"/>
      <c r="E2" s="82"/>
      <c r="F2" s="82"/>
      <c r="G2" s="83"/>
      <c r="H2" s="83"/>
    </row>
    <row r="3" spans="1:8" ht="15" customHeight="1" x14ac:dyDescent="0.3">
      <c r="A3" s="88"/>
      <c r="B3" s="89"/>
      <c r="C3" s="82" t="s">
        <v>28</v>
      </c>
      <c r="D3" s="82"/>
      <c r="E3" s="82"/>
      <c r="F3" s="82"/>
      <c r="G3" s="83"/>
      <c r="H3" s="83"/>
    </row>
    <row r="4" spans="1:8" x14ac:dyDescent="0.3">
      <c r="A4" s="90"/>
      <c r="B4" s="91"/>
      <c r="C4" s="82"/>
      <c r="D4" s="82"/>
      <c r="E4" s="82"/>
      <c r="F4" s="82"/>
      <c r="G4" s="83"/>
      <c r="H4" s="83"/>
    </row>
    <row r="5" spans="1:8" x14ac:dyDescent="0.3">
      <c r="A5" s="13"/>
      <c r="B5" s="13"/>
      <c r="C5" s="14"/>
      <c r="D5" s="14"/>
      <c r="E5" s="14"/>
      <c r="F5" s="14"/>
      <c r="G5" s="13"/>
      <c r="H5" s="13"/>
    </row>
    <row r="6" spans="1:8" ht="15" customHeight="1" x14ac:dyDescent="0.3">
      <c r="A6" s="76" t="s">
        <v>1</v>
      </c>
      <c r="B6" s="77"/>
      <c r="C6" s="78" t="s">
        <v>103</v>
      </c>
      <c r="D6" s="79"/>
      <c r="E6" s="79"/>
      <c r="F6" s="80"/>
      <c r="G6" s="10" t="s">
        <v>7</v>
      </c>
      <c r="H6" s="12" t="s">
        <v>70</v>
      </c>
    </row>
    <row r="7" spans="1:8" ht="15" customHeight="1" x14ac:dyDescent="0.3">
      <c r="A7" s="76" t="s">
        <v>27</v>
      </c>
      <c r="B7" s="77"/>
      <c r="C7" s="78" t="s">
        <v>104</v>
      </c>
      <c r="D7" s="79"/>
      <c r="E7" s="79"/>
      <c r="F7" s="80"/>
      <c r="G7" s="10" t="s">
        <v>10</v>
      </c>
      <c r="H7" s="12" t="s">
        <v>71</v>
      </c>
    </row>
    <row r="8" spans="1:8" ht="15" customHeight="1" x14ac:dyDescent="0.3">
      <c r="A8" s="76" t="s">
        <v>11</v>
      </c>
      <c r="B8" s="77"/>
      <c r="C8" s="78" t="s">
        <v>105</v>
      </c>
      <c r="D8" s="79"/>
      <c r="E8" s="79"/>
      <c r="F8" s="80"/>
      <c r="G8" s="10" t="s">
        <v>2</v>
      </c>
      <c r="H8" s="11" t="s">
        <v>720</v>
      </c>
    </row>
    <row r="9" spans="1:8" ht="15" customHeight="1" x14ac:dyDescent="0.3">
      <c r="A9" s="76" t="s">
        <v>12</v>
      </c>
      <c r="B9" s="77"/>
      <c r="C9" s="78" t="s">
        <v>237</v>
      </c>
      <c r="D9" s="79"/>
      <c r="E9" s="79"/>
      <c r="F9" s="80"/>
      <c r="G9" s="10" t="s">
        <v>13</v>
      </c>
      <c r="H9" s="9" t="s">
        <v>72</v>
      </c>
    </row>
    <row r="10" spans="1:8" ht="15" customHeight="1" x14ac:dyDescent="0.3">
      <c r="A10" s="76" t="s">
        <v>14</v>
      </c>
      <c r="B10" s="77"/>
      <c r="C10" s="78" t="s">
        <v>237</v>
      </c>
      <c r="D10" s="79"/>
      <c r="E10" s="79"/>
      <c r="F10" s="80"/>
      <c r="G10" s="8" t="s">
        <v>15</v>
      </c>
      <c r="H10" s="70" t="s">
        <v>694</v>
      </c>
    </row>
    <row r="11" spans="1:8" x14ac:dyDescent="0.3">
      <c r="A11" s="81"/>
      <c r="B11" s="81"/>
      <c r="C11" s="81"/>
      <c r="D11" s="81"/>
      <c r="E11" s="81"/>
      <c r="F11" s="81"/>
      <c r="G11" s="81"/>
    </row>
    <row r="12" spans="1:8" ht="15" customHeight="1" x14ac:dyDescent="0.3">
      <c r="A12" s="92" t="s">
        <v>26</v>
      </c>
      <c r="B12" s="93"/>
      <c r="C12" s="93"/>
      <c r="D12" s="93"/>
      <c r="E12" s="93"/>
      <c r="F12" s="93"/>
      <c r="G12" s="93"/>
      <c r="H12" s="94"/>
    </row>
    <row r="13" spans="1:8" ht="15" customHeight="1" x14ac:dyDescent="0.3">
      <c r="A13" s="7" t="s">
        <v>25</v>
      </c>
      <c r="B13" s="7" t="s">
        <v>6</v>
      </c>
      <c r="C13" s="95" t="s">
        <v>24</v>
      </c>
      <c r="D13" s="96"/>
      <c r="E13" s="96"/>
      <c r="F13" s="96"/>
      <c r="G13" s="97"/>
      <c r="H13" s="7" t="s">
        <v>5</v>
      </c>
    </row>
    <row r="14" spans="1:8" ht="15" customHeight="1" x14ac:dyDescent="0.3">
      <c r="A14" s="2" t="s">
        <v>72</v>
      </c>
      <c r="B14" s="5" t="s">
        <v>720</v>
      </c>
      <c r="C14" s="99" t="s">
        <v>23</v>
      </c>
      <c r="D14" s="99"/>
      <c r="E14" s="99"/>
      <c r="F14" s="99"/>
      <c r="G14" s="99"/>
      <c r="H14" s="4" t="s">
        <v>716</v>
      </c>
    </row>
    <row r="15" spans="1:8" ht="15" customHeight="1" x14ac:dyDescent="0.3">
      <c r="A15" s="2" t="s">
        <v>73</v>
      </c>
      <c r="B15" s="5"/>
      <c r="C15" s="99"/>
      <c r="D15" s="99"/>
      <c r="E15" s="99"/>
      <c r="F15" s="99"/>
      <c r="G15" s="99"/>
      <c r="H15" s="4"/>
    </row>
    <row r="16" spans="1:8" ht="15" customHeight="1" x14ac:dyDescent="0.3">
      <c r="A16" s="2" t="s">
        <v>74</v>
      </c>
      <c r="B16" s="5"/>
      <c r="C16" s="99"/>
      <c r="D16" s="99"/>
      <c r="E16" s="99"/>
      <c r="F16" s="99"/>
      <c r="G16" s="99"/>
      <c r="H16" s="4"/>
    </row>
    <row r="17" spans="1:8" ht="15" customHeight="1" x14ac:dyDescent="0.3">
      <c r="A17" s="2" t="s">
        <v>75</v>
      </c>
      <c r="B17" s="5"/>
      <c r="C17" s="99"/>
      <c r="D17" s="99"/>
      <c r="E17" s="99"/>
      <c r="F17" s="99"/>
      <c r="G17" s="99"/>
      <c r="H17" s="4"/>
    </row>
    <row r="18" spans="1:8" ht="15" customHeight="1" x14ac:dyDescent="0.3">
      <c r="A18" s="2" t="s">
        <v>76</v>
      </c>
      <c r="B18" s="5"/>
      <c r="C18" s="99"/>
      <c r="D18" s="99"/>
      <c r="E18" s="99"/>
      <c r="F18" s="99"/>
      <c r="G18" s="99"/>
      <c r="H18" s="4"/>
    </row>
    <row r="19" spans="1:8" ht="15" customHeight="1" x14ac:dyDescent="0.3">
      <c r="A19" s="2" t="s">
        <v>77</v>
      </c>
      <c r="B19" s="5"/>
      <c r="C19" s="99"/>
      <c r="D19" s="99"/>
      <c r="E19" s="99"/>
      <c r="F19" s="99"/>
      <c r="G19" s="99"/>
      <c r="H19" s="4"/>
    </row>
    <row r="20" spans="1:8" ht="15" customHeight="1" x14ac:dyDescent="0.3">
      <c r="A20" s="2" t="s">
        <v>78</v>
      </c>
      <c r="B20" s="5"/>
      <c r="C20" s="98"/>
      <c r="D20" s="98"/>
      <c r="E20" s="98"/>
      <c r="F20" s="98"/>
      <c r="G20" s="98"/>
      <c r="H20" s="4"/>
    </row>
    <row r="21" spans="1:8" ht="15" customHeight="1" x14ac:dyDescent="0.3">
      <c r="A21" s="2" t="s">
        <v>79</v>
      </c>
      <c r="B21" s="5"/>
      <c r="C21" s="98"/>
      <c r="D21" s="98"/>
      <c r="E21" s="98"/>
      <c r="F21" s="98"/>
      <c r="G21" s="98"/>
      <c r="H21" s="4"/>
    </row>
    <row r="22" spans="1:8" ht="15" customHeight="1" x14ac:dyDescent="0.3">
      <c r="A22" s="2" t="s">
        <v>80</v>
      </c>
      <c r="B22" s="5"/>
      <c r="C22" s="98"/>
      <c r="D22" s="98"/>
      <c r="E22" s="98"/>
      <c r="F22" s="98"/>
      <c r="G22" s="98"/>
      <c r="H22" s="4"/>
    </row>
    <row r="23" spans="1:8" ht="15" customHeight="1" x14ac:dyDescent="0.3">
      <c r="A23" s="2" t="s">
        <v>81</v>
      </c>
      <c r="B23" s="5"/>
      <c r="C23" s="98"/>
      <c r="D23" s="98"/>
      <c r="E23" s="98"/>
      <c r="F23" s="98"/>
      <c r="G23" s="98"/>
      <c r="H23" s="4"/>
    </row>
    <row r="24" spans="1:8" ht="15" customHeight="1" x14ac:dyDescent="0.3">
      <c r="A24" s="2" t="s">
        <v>82</v>
      </c>
      <c r="B24" s="5"/>
      <c r="C24" s="98"/>
      <c r="D24" s="98"/>
      <c r="E24" s="98"/>
      <c r="F24" s="98"/>
      <c r="G24" s="98"/>
      <c r="H24" s="4"/>
    </row>
    <row r="25" spans="1:8" ht="15" customHeight="1" x14ac:dyDescent="0.3">
      <c r="A25" s="2" t="s">
        <v>83</v>
      </c>
      <c r="B25" s="5"/>
      <c r="C25" s="98"/>
      <c r="D25" s="98"/>
      <c r="E25" s="98"/>
      <c r="F25" s="98"/>
      <c r="G25" s="98"/>
      <c r="H25" s="4"/>
    </row>
    <row r="26" spans="1:8" ht="15" customHeight="1" x14ac:dyDescent="0.3">
      <c r="A26" s="2" t="s">
        <v>84</v>
      </c>
      <c r="B26" s="5"/>
      <c r="C26" s="98"/>
      <c r="D26" s="98"/>
      <c r="E26" s="98"/>
      <c r="F26" s="98"/>
      <c r="G26" s="98"/>
      <c r="H26" s="4"/>
    </row>
    <row r="27" spans="1:8" ht="15" customHeight="1" x14ac:dyDescent="0.3">
      <c r="A27" s="2" t="s">
        <v>85</v>
      </c>
      <c r="B27" s="5"/>
      <c r="C27" s="98"/>
      <c r="D27" s="98"/>
      <c r="E27" s="98"/>
      <c r="F27" s="98"/>
      <c r="G27" s="98"/>
      <c r="H27" s="4"/>
    </row>
    <row r="28" spans="1:8" ht="15" customHeight="1" x14ac:dyDescent="0.3">
      <c r="A28" s="2" t="s">
        <v>86</v>
      </c>
      <c r="B28" s="5"/>
      <c r="C28" s="98"/>
      <c r="D28" s="98"/>
      <c r="E28" s="98"/>
      <c r="F28" s="98"/>
      <c r="G28" s="98"/>
      <c r="H28" s="4"/>
    </row>
    <row r="29" spans="1:8" ht="15" customHeight="1" x14ac:dyDescent="0.3">
      <c r="A29" s="2" t="s">
        <v>87</v>
      </c>
      <c r="B29" s="5"/>
      <c r="C29" s="98"/>
      <c r="D29" s="98"/>
      <c r="E29" s="98"/>
      <c r="F29" s="98"/>
      <c r="G29" s="98"/>
      <c r="H29" s="4"/>
    </row>
    <row r="30" spans="1:8" ht="15" customHeight="1" x14ac:dyDescent="0.3">
      <c r="A30" s="2" t="s">
        <v>88</v>
      </c>
      <c r="B30" s="5"/>
      <c r="C30" s="98"/>
      <c r="D30" s="98"/>
      <c r="E30" s="98"/>
      <c r="F30" s="98"/>
      <c r="G30" s="98"/>
      <c r="H30" s="4"/>
    </row>
    <row r="31" spans="1:8" ht="15" customHeight="1" x14ac:dyDescent="0.3">
      <c r="A31" s="2" t="s">
        <v>89</v>
      </c>
      <c r="B31" s="5"/>
      <c r="C31" s="98"/>
      <c r="D31" s="98"/>
      <c r="E31" s="98"/>
      <c r="F31" s="98"/>
      <c r="G31" s="98"/>
      <c r="H31" s="4"/>
    </row>
    <row r="32" spans="1:8" ht="15" customHeight="1" x14ac:dyDescent="0.3">
      <c r="A32" s="2" t="s">
        <v>90</v>
      </c>
      <c r="B32" s="5"/>
      <c r="C32" s="98"/>
      <c r="D32" s="98"/>
      <c r="E32" s="98"/>
      <c r="F32" s="98"/>
      <c r="G32" s="98"/>
      <c r="H32" s="4"/>
    </row>
    <row r="33" spans="1:8" ht="15" customHeight="1" x14ac:dyDescent="0.3">
      <c r="A33" s="2" t="s">
        <v>91</v>
      </c>
      <c r="B33" s="5"/>
      <c r="C33" s="98"/>
      <c r="D33" s="98"/>
      <c r="E33" s="98"/>
      <c r="F33" s="98"/>
      <c r="G33" s="98"/>
      <c r="H33" s="4"/>
    </row>
    <row r="34" spans="1:8" ht="15" customHeight="1" x14ac:dyDescent="0.3">
      <c r="A34" s="2" t="s">
        <v>92</v>
      </c>
      <c r="B34" s="5"/>
      <c r="C34" s="98"/>
      <c r="D34" s="98"/>
      <c r="E34" s="98"/>
      <c r="F34" s="98"/>
      <c r="G34" s="98"/>
      <c r="H34" s="4"/>
    </row>
    <row r="35" spans="1:8" ht="15" customHeight="1" x14ac:dyDescent="0.3">
      <c r="A35" s="2" t="s">
        <v>93</v>
      </c>
      <c r="B35" s="5"/>
      <c r="C35" s="98"/>
      <c r="D35" s="98"/>
      <c r="E35" s="98"/>
      <c r="F35" s="98"/>
      <c r="G35" s="98"/>
      <c r="H35" s="4"/>
    </row>
    <row r="36" spans="1:8" ht="15" customHeight="1" x14ac:dyDescent="0.3">
      <c r="A36" s="2" t="s">
        <v>94</v>
      </c>
      <c r="B36" s="5"/>
      <c r="C36" s="98"/>
      <c r="D36" s="98"/>
      <c r="E36" s="98"/>
      <c r="F36" s="98"/>
      <c r="G36" s="98"/>
      <c r="H36" s="4"/>
    </row>
    <row r="37" spans="1:8" ht="15" customHeight="1" x14ac:dyDescent="0.3">
      <c r="A37" s="2" t="s">
        <v>95</v>
      </c>
      <c r="B37" s="5"/>
      <c r="C37" s="98"/>
      <c r="D37" s="98"/>
      <c r="E37" s="98"/>
      <c r="F37" s="98"/>
      <c r="G37" s="98"/>
      <c r="H37" s="4"/>
    </row>
    <row r="38" spans="1:8" ht="15" customHeight="1" x14ac:dyDescent="0.3">
      <c r="A38" s="2" t="s">
        <v>96</v>
      </c>
      <c r="B38" s="5"/>
      <c r="C38" s="98"/>
      <c r="D38" s="98"/>
      <c r="E38" s="98"/>
      <c r="F38" s="98"/>
      <c r="G38" s="98"/>
      <c r="H38" s="4"/>
    </row>
    <row r="39" spans="1:8" ht="15" customHeight="1" x14ac:dyDescent="0.3">
      <c r="A39" s="2" t="s">
        <v>97</v>
      </c>
      <c r="B39" s="5"/>
      <c r="C39" s="98"/>
      <c r="D39" s="98"/>
      <c r="E39" s="98"/>
      <c r="F39" s="98"/>
      <c r="G39" s="98"/>
      <c r="H39" s="4"/>
    </row>
    <row r="40" spans="1:8" ht="15" customHeight="1" x14ac:dyDescent="0.3">
      <c r="A40" s="2" t="s">
        <v>98</v>
      </c>
      <c r="B40" s="5"/>
      <c r="C40" s="98"/>
      <c r="D40" s="98"/>
      <c r="E40" s="98"/>
      <c r="F40" s="98"/>
      <c r="G40" s="98"/>
      <c r="H40" s="4"/>
    </row>
    <row r="41" spans="1:8" ht="15" customHeight="1" x14ac:dyDescent="0.3">
      <c r="A41" s="2" t="s">
        <v>99</v>
      </c>
      <c r="B41" s="5"/>
      <c r="C41" s="98"/>
      <c r="D41" s="98"/>
      <c r="E41" s="98"/>
      <c r="F41" s="98"/>
      <c r="G41" s="98"/>
      <c r="H41" s="4"/>
    </row>
    <row r="42" spans="1:8" ht="15" customHeight="1" x14ac:dyDescent="0.3">
      <c r="A42" s="2" t="s">
        <v>100</v>
      </c>
      <c r="B42" s="5"/>
      <c r="C42" s="98"/>
      <c r="D42" s="98"/>
      <c r="E42" s="98"/>
      <c r="F42" s="98"/>
      <c r="G42" s="98"/>
      <c r="H42" s="4"/>
    </row>
    <row r="43" spans="1:8" ht="15" customHeight="1" x14ac:dyDescent="0.3">
      <c r="A43" s="2" t="s">
        <v>101</v>
      </c>
      <c r="B43" s="5"/>
      <c r="C43" s="98"/>
      <c r="D43" s="98"/>
      <c r="E43" s="98"/>
      <c r="F43" s="98"/>
      <c r="G43" s="98"/>
      <c r="H43" s="4"/>
    </row>
    <row r="44" spans="1:8" ht="15" customHeight="1" x14ac:dyDescent="0.3">
      <c r="A44" s="2" t="s">
        <v>102</v>
      </c>
      <c r="B44" s="5"/>
      <c r="C44" s="98"/>
      <c r="D44" s="98"/>
      <c r="E44" s="98"/>
      <c r="F44" s="98"/>
      <c r="G44" s="98"/>
      <c r="H44" s="4"/>
    </row>
    <row r="45" spans="1:8" ht="15" customHeight="1" x14ac:dyDescent="0.3">
      <c r="A45" s="3"/>
      <c r="B45" s="3"/>
      <c r="C45" s="3"/>
      <c r="D45" s="3"/>
      <c r="E45" s="3"/>
      <c r="F45" s="3"/>
      <c r="G45" s="3"/>
    </row>
    <row r="46" spans="1:8" ht="15" customHeight="1" x14ac:dyDescent="0.3"/>
    <row r="47" spans="1:8" ht="15" customHeight="1" x14ac:dyDescent="0.3">
      <c r="A47" s="100" t="s">
        <v>22</v>
      </c>
      <c r="B47" s="100"/>
      <c r="C47" s="100"/>
      <c r="D47" s="100"/>
      <c r="E47" s="100"/>
      <c r="F47" s="100"/>
      <c r="G47" s="100"/>
      <c r="H47" s="100"/>
    </row>
    <row r="48" spans="1:8" ht="15" customHeight="1" x14ac:dyDescent="0.3">
      <c r="A48" s="100"/>
      <c r="B48" s="100"/>
      <c r="C48" s="100"/>
      <c r="D48" s="100"/>
      <c r="E48" s="100"/>
      <c r="F48" s="100"/>
      <c r="G48" s="100"/>
      <c r="H48" s="100"/>
    </row>
    <row r="49" spans="1:8" ht="15" customHeight="1" x14ac:dyDescent="0.3">
      <c r="A49" s="100"/>
      <c r="B49" s="100"/>
      <c r="C49" s="100"/>
      <c r="D49" s="100"/>
      <c r="E49" s="100"/>
      <c r="F49" s="100"/>
      <c r="G49" s="100"/>
      <c r="H49" s="100"/>
    </row>
  </sheetData>
  <sheetProtection selectLockedCells="1"/>
  <protectedRanges>
    <protectedRange algorithmName="SHA-512" hashValue="EBRIuI1FkUrrICLuWRNj7lcI9gTHOicsFcs5wzcsVUF6yaZq/D+N2H8l6WtkGr3sEX4mia/H8a1Jd0BsjzK9oA==" saltValue="k6Rey3/Buwht+npy1+xNfg==" spinCount="100000" sqref="A14:A44 B20:F44 B17:B19 H16:H44" name="Revision_Information"/>
    <protectedRange algorithmName="SHA-512" hashValue="Gb9psPM8IwNha+23YzexHjZXYAWfm4vjicxwqi8fmbVIEl+41OQUWxB+6ilpsje1RKR427oJap6OXwOYVyYccw==" saltValue="U12KCR59LBriTzJGgzbMSQ==" spinCount="100000" sqref="H10" name="Document_Information"/>
    <protectedRange algorithmName="SHA-512" hashValue="Gb9psPM8IwNha+23YzexHjZXYAWfm4vjicxwqi8fmbVIEl+41OQUWxB+6ilpsje1RKR427oJap6OXwOYVyYccw==" saltValue="U12KCR59LBriTzJGgzbMSQ==" spinCount="100000" sqref="C6:E7 C9:E10" name="Document_Information_1"/>
    <protectedRange algorithmName="SHA-512" hashValue="Gb9psPM8IwNha+23YzexHjZXYAWfm4vjicxwqi8fmbVIEl+41OQUWxB+6ilpsje1RKR427oJap6OXwOYVyYccw==" saltValue="U12KCR59LBriTzJGgzbMSQ==" spinCount="100000" sqref="H9 H6:H7" name="Document_Information_2"/>
    <protectedRange algorithmName="SHA-512" hashValue="EBRIuI1FkUrrICLuWRNj7lcI9gTHOicsFcs5wzcsVUF6yaZq/D+N2H8l6WtkGr3sEX4mia/H8a1Jd0BsjzK9oA==" saltValue="k6Rey3/Buwht+npy1+xNfg==" spinCount="100000" sqref="H14:H15" name="Revision_Information_2"/>
  </protectedRanges>
  <mergeCells count="50">
    <mergeCell ref="A47:H49"/>
    <mergeCell ref="C39:G39"/>
    <mergeCell ref="C40:G40"/>
    <mergeCell ref="C41:G41"/>
    <mergeCell ref="C42:G42"/>
    <mergeCell ref="C43:G43"/>
    <mergeCell ref="C44:G44"/>
    <mergeCell ref="C38:G38"/>
    <mergeCell ref="C27:G27"/>
    <mergeCell ref="C28:G28"/>
    <mergeCell ref="C29:G29"/>
    <mergeCell ref="C30:G30"/>
    <mergeCell ref="C31:G31"/>
    <mergeCell ref="C37:G37"/>
    <mergeCell ref="C32:G32"/>
    <mergeCell ref="C33:G33"/>
    <mergeCell ref="C34:G34"/>
    <mergeCell ref="C35:G35"/>
    <mergeCell ref="C36:G36"/>
    <mergeCell ref="A12:H12"/>
    <mergeCell ref="C13:G13"/>
    <mergeCell ref="C26:G26"/>
    <mergeCell ref="C15:G15"/>
    <mergeCell ref="C16:G16"/>
    <mergeCell ref="C17:G17"/>
    <mergeCell ref="C18:G18"/>
    <mergeCell ref="C19:G19"/>
    <mergeCell ref="C20:G20"/>
    <mergeCell ref="C21:G21"/>
    <mergeCell ref="C14:G14"/>
    <mergeCell ref="C22:G22"/>
    <mergeCell ref="C23:G23"/>
    <mergeCell ref="C24:G24"/>
    <mergeCell ref="C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printOptions horizontalCentered="1"/>
  <pageMargins left="0.27500000000000002" right="0.22"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97674-2204-4F92-B1F5-3F1B52449CE4}">
  <sheetPr codeName="Hoja4"/>
  <dimension ref="A1:H49"/>
  <sheetViews>
    <sheetView view="pageBreakPreview" zoomScaleNormal="85" zoomScaleSheetLayoutView="100" workbookViewId="0">
      <selection activeCell="H10" sqref="H10"/>
    </sheetView>
  </sheetViews>
  <sheetFormatPr baseColWidth="10" defaultColWidth="11.44140625" defaultRowHeight="14.4" x14ac:dyDescent="0.3"/>
  <cols>
    <col min="1" max="1" width="11.6640625" style="28" customWidth="1"/>
    <col min="2" max="2" width="16.44140625" style="28" customWidth="1"/>
    <col min="3" max="3" width="11.6640625" style="28" customWidth="1"/>
    <col min="4" max="4" width="17" style="28" customWidth="1"/>
    <col min="5" max="5" width="8.33203125" style="28" bestFit="1" customWidth="1"/>
    <col min="6" max="6" width="11.44140625" style="28" customWidth="1"/>
    <col min="7" max="7" width="15.33203125" style="28" customWidth="1"/>
    <col min="8" max="8" width="11.6640625" style="28" customWidth="1"/>
    <col min="9" max="16384" width="11.44140625" style="28"/>
  </cols>
  <sheetData>
    <row r="1" spans="1:8" ht="15" customHeight="1" x14ac:dyDescent="0.3">
      <c r="A1" s="115" t="s">
        <v>30</v>
      </c>
      <c r="B1" s="116"/>
      <c r="C1" s="107" t="str">
        <f>Cover!$C$1</f>
        <v>EQUIPMENT CABLE LIST</v>
      </c>
      <c r="D1" s="108"/>
      <c r="E1" s="108"/>
      <c r="F1" s="109"/>
      <c r="G1" s="113" t="s">
        <v>8</v>
      </c>
      <c r="H1" s="113"/>
    </row>
    <row r="2" spans="1:8" ht="24.75" customHeight="1" x14ac:dyDescent="0.3">
      <c r="A2" s="86" t="str">
        <f>Cover!A2</f>
        <v>ALINVEST</v>
      </c>
      <c r="B2" s="87"/>
      <c r="C2" s="110"/>
      <c r="D2" s="111"/>
      <c r="E2" s="111"/>
      <c r="F2" s="112"/>
      <c r="G2" s="113"/>
      <c r="H2" s="113"/>
    </row>
    <row r="3" spans="1:8" ht="15" customHeight="1" x14ac:dyDescent="0.3">
      <c r="A3" s="88"/>
      <c r="B3" s="89"/>
      <c r="C3" s="107" t="s">
        <v>50</v>
      </c>
      <c r="D3" s="108"/>
      <c r="E3" s="108"/>
      <c r="F3" s="109"/>
      <c r="G3" s="113"/>
      <c r="H3" s="113"/>
    </row>
    <row r="4" spans="1:8" x14ac:dyDescent="0.3">
      <c r="A4" s="90"/>
      <c r="B4" s="91"/>
      <c r="C4" s="110"/>
      <c r="D4" s="111"/>
      <c r="E4" s="111"/>
      <c r="F4" s="112"/>
      <c r="G4" s="113"/>
      <c r="H4" s="113"/>
    </row>
    <row r="5" spans="1:8" x14ac:dyDescent="0.3">
      <c r="C5" s="33"/>
      <c r="D5" s="33"/>
      <c r="E5" s="33"/>
      <c r="G5" s="33"/>
      <c r="H5" s="33"/>
    </row>
    <row r="6" spans="1:8" x14ac:dyDescent="0.3">
      <c r="A6" s="114" t="s">
        <v>1</v>
      </c>
      <c r="B6" s="114"/>
      <c r="C6" s="103" t="str">
        <f>Cover!$C$6</f>
        <v>ALINVEST</v>
      </c>
      <c r="D6" s="104"/>
      <c r="E6" s="104"/>
      <c r="F6" s="105"/>
      <c r="G6" s="32" t="s">
        <v>7</v>
      </c>
      <c r="H6" s="12" t="str">
        <f>Cover!H6</f>
        <v>AIBI</v>
      </c>
    </row>
    <row r="7" spans="1:8" ht="15" customHeight="1" x14ac:dyDescent="0.3">
      <c r="A7" s="101" t="s">
        <v>27</v>
      </c>
      <c r="B7" s="102"/>
      <c r="C7" s="103" t="str">
        <f>Cover!$C$7</f>
        <v>E2558</v>
      </c>
      <c r="D7" s="104"/>
      <c r="E7" s="104"/>
      <c r="F7" s="105"/>
      <c r="G7" s="32" t="s">
        <v>10</v>
      </c>
      <c r="H7" s="12" t="str">
        <f>Cover!H7</f>
        <v>ANSA</v>
      </c>
    </row>
    <row r="8" spans="1:8" ht="15" customHeight="1" x14ac:dyDescent="0.3">
      <c r="A8" s="101" t="s">
        <v>11</v>
      </c>
      <c r="B8" s="102"/>
      <c r="C8" s="103" t="str">
        <f>Cover!$C$8</f>
        <v>ALFAGEN</v>
      </c>
      <c r="D8" s="104"/>
      <c r="E8" s="104"/>
      <c r="F8" s="105"/>
      <c r="G8" s="32" t="s">
        <v>2</v>
      </c>
      <c r="H8" s="11" t="str">
        <f>Cover!H8</f>
        <v>2025/12/02</v>
      </c>
    </row>
    <row r="9" spans="1:8" ht="15" customHeight="1" x14ac:dyDescent="0.3">
      <c r="A9" s="101" t="s">
        <v>12</v>
      </c>
      <c r="B9" s="102"/>
      <c r="C9" s="103" t="str">
        <f>Cover!$C$9</f>
        <v>2558-3311-TMT-E-LST-CBLS</v>
      </c>
      <c r="D9" s="104"/>
      <c r="E9" s="104"/>
      <c r="F9" s="105"/>
      <c r="G9" s="32" t="s">
        <v>13</v>
      </c>
      <c r="H9" s="11" t="str">
        <f>Cover!H9</f>
        <v>A</v>
      </c>
    </row>
    <row r="10" spans="1:8" ht="15" customHeight="1" x14ac:dyDescent="0.3">
      <c r="A10" s="101" t="s">
        <v>14</v>
      </c>
      <c r="B10" s="102"/>
      <c r="C10" s="103" t="str">
        <f>Cover!$C$10</f>
        <v>2558-3311-TMT-E-LST-CBLS</v>
      </c>
      <c r="D10" s="104"/>
      <c r="E10" s="104"/>
      <c r="F10" s="105"/>
      <c r="G10" s="31" t="s">
        <v>15</v>
      </c>
      <c r="H10" s="71" t="s">
        <v>717</v>
      </c>
    </row>
    <row r="11" spans="1:8" ht="15" customHeight="1" x14ac:dyDescent="0.3">
      <c r="A11" s="106"/>
      <c r="B11" s="106"/>
      <c r="C11" s="106"/>
      <c r="D11" s="106"/>
      <c r="E11" s="106"/>
      <c r="F11" s="106"/>
      <c r="G11" s="106"/>
    </row>
    <row r="12" spans="1:8" ht="15" customHeight="1" x14ac:dyDescent="0.3">
      <c r="A12" s="117" t="s">
        <v>50</v>
      </c>
      <c r="B12" s="117"/>
      <c r="C12" s="117"/>
      <c r="D12" s="117"/>
      <c r="E12" s="117"/>
      <c r="F12" s="117"/>
      <c r="G12" s="117"/>
      <c r="H12" s="117"/>
    </row>
    <row r="13" spans="1:8" ht="15" customHeight="1" x14ac:dyDescent="0.3">
      <c r="A13" s="30" t="s">
        <v>49</v>
      </c>
      <c r="B13" s="118" t="s">
        <v>24</v>
      </c>
      <c r="C13" s="118"/>
      <c r="D13" s="118"/>
      <c r="E13" s="118"/>
      <c r="F13" s="118"/>
      <c r="G13" s="118"/>
      <c r="H13" s="30" t="s">
        <v>5</v>
      </c>
    </row>
    <row r="14" spans="1:8" x14ac:dyDescent="0.3">
      <c r="A14" s="29">
        <v>0</v>
      </c>
      <c r="B14" s="122" t="str">
        <f>Cover!C3</f>
        <v>Cover</v>
      </c>
      <c r="C14" s="123"/>
      <c r="D14" s="123"/>
      <c r="E14" s="123"/>
      <c r="F14" s="123"/>
      <c r="G14" s="124"/>
      <c r="H14" s="6" t="s">
        <v>236</v>
      </c>
    </row>
    <row r="15" spans="1:8" ht="15" customHeight="1" x14ac:dyDescent="0.3">
      <c r="A15" s="29">
        <v>1</v>
      </c>
      <c r="B15" s="122" t="str">
        <f>C3</f>
        <v>Table of contents</v>
      </c>
      <c r="C15" s="123"/>
      <c r="D15" s="123"/>
      <c r="E15" s="123"/>
      <c r="F15" s="123"/>
      <c r="G15" s="124"/>
      <c r="H15" s="6">
        <v>2</v>
      </c>
    </row>
    <row r="16" spans="1:8" x14ac:dyDescent="0.3">
      <c r="A16" s="29">
        <v>2</v>
      </c>
      <c r="B16" s="122" t="s">
        <v>48</v>
      </c>
      <c r="C16" s="123"/>
      <c r="D16" s="123"/>
      <c r="E16" s="123"/>
      <c r="F16" s="123"/>
      <c r="G16" s="124"/>
      <c r="H16" s="6">
        <v>3</v>
      </c>
    </row>
    <row r="17" spans="1:8" x14ac:dyDescent="0.3">
      <c r="A17" s="29">
        <v>3</v>
      </c>
      <c r="B17" s="122" t="s">
        <v>47</v>
      </c>
      <c r="C17" s="123"/>
      <c r="D17" s="123"/>
      <c r="E17" s="123"/>
      <c r="F17" s="123"/>
      <c r="G17" s="124"/>
      <c r="H17" s="6" t="s">
        <v>718</v>
      </c>
    </row>
    <row r="18" spans="1:8" ht="15" customHeight="1" x14ac:dyDescent="0.3">
      <c r="A18" s="29">
        <v>4</v>
      </c>
      <c r="B18" s="122"/>
      <c r="C18" s="123"/>
      <c r="D18" s="123"/>
      <c r="E18" s="123"/>
      <c r="F18" s="123"/>
      <c r="G18" s="124"/>
      <c r="H18" s="6"/>
    </row>
    <row r="19" spans="1:8" ht="15" customHeight="1" x14ac:dyDescent="0.3">
      <c r="A19" s="29">
        <v>5</v>
      </c>
      <c r="B19" s="122"/>
      <c r="C19" s="123"/>
      <c r="D19" s="123"/>
      <c r="E19" s="123"/>
      <c r="F19" s="123"/>
      <c r="G19" s="124"/>
      <c r="H19" s="6"/>
    </row>
    <row r="20" spans="1:8" ht="15" customHeight="1" x14ac:dyDescent="0.3">
      <c r="A20" s="29">
        <v>6</v>
      </c>
      <c r="B20" s="122"/>
      <c r="C20" s="123"/>
      <c r="D20" s="123"/>
      <c r="E20" s="123"/>
      <c r="F20" s="123"/>
      <c r="G20" s="124"/>
      <c r="H20" s="6"/>
    </row>
    <row r="21" spans="1:8" ht="15" customHeight="1" x14ac:dyDescent="0.3">
      <c r="A21" s="29">
        <v>7</v>
      </c>
      <c r="B21" s="122"/>
      <c r="C21" s="123"/>
      <c r="D21" s="123"/>
      <c r="E21" s="123"/>
      <c r="F21" s="123"/>
      <c r="G21" s="124"/>
      <c r="H21" s="6"/>
    </row>
    <row r="22" spans="1:8" ht="15" customHeight="1" x14ac:dyDescent="0.3">
      <c r="A22" s="29">
        <v>8</v>
      </c>
      <c r="B22" s="122"/>
      <c r="C22" s="123"/>
      <c r="D22" s="123"/>
      <c r="E22" s="123"/>
      <c r="F22" s="123"/>
      <c r="G22" s="124"/>
      <c r="H22" s="6"/>
    </row>
    <row r="23" spans="1:8" x14ac:dyDescent="0.3">
      <c r="A23" s="29">
        <v>9</v>
      </c>
      <c r="B23" s="122"/>
      <c r="C23" s="123"/>
      <c r="D23" s="123"/>
      <c r="E23" s="123"/>
      <c r="F23" s="123"/>
      <c r="G23" s="124"/>
      <c r="H23" s="6"/>
    </row>
    <row r="24" spans="1:8" x14ac:dyDescent="0.3">
      <c r="A24" s="29">
        <v>10</v>
      </c>
      <c r="B24" s="122"/>
      <c r="C24" s="123"/>
      <c r="D24" s="123"/>
      <c r="E24" s="123"/>
      <c r="F24" s="123"/>
      <c r="G24" s="124"/>
      <c r="H24" s="6"/>
    </row>
    <row r="25" spans="1:8" x14ac:dyDescent="0.3">
      <c r="A25" s="29">
        <v>11</v>
      </c>
      <c r="B25" s="119"/>
      <c r="C25" s="120"/>
      <c r="D25" s="120"/>
      <c r="E25" s="120"/>
      <c r="F25" s="120"/>
      <c r="G25" s="121"/>
      <c r="H25" s="6"/>
    </row>
    <row r="26" spans="1:8" x14ac:dyDescent="0.3">
      <c r="A26" s="29">
        <v>12</v>
      </c>
      <c r="B26" s="119"/>
      <c r="C26" s="120"/>
      <c r="D26" s="120"/>
      <c r="E26" s="120"/>
      <c r="F26" s="120"/>
      <c r="G26" s="121"/>
      <c r="H26" s="6"/>
    </row>
    <row r="27" spans="1:8" x14ac:dyDescent="0.3">
      <c r="A27" s="29">
        <v>13</v>
      </c>
      <c r="B27" s="119"/>
      <c r="C27" s="120"/>
      <c r="D27" s="120"/>
      <c r="E27" s="120"/>
      <c r="F27" s="120"/>
      <c r="G27" s="121"/>
      <c r="H27" s="6"/>
    </row>
    <row r="28" spans="1:8" x14ac:dyDescent="0.3">
      <c r="A28" s="29">
        <v>14</v>
      </c>
      <c r="B28" s="119"/>
      <c r="C28" s="120"/>
      <c r="D28" s="120"/>
      <c r="E28" s="120"/>
      <c r="F28" s="120"/>
      <c r="G28" s="121"/>
      <c r="H28" s="6"/>
    </row>
    <row r="29" spans="1:8" x14ac:dyDescent="0.3">
      <c r="A29" s="29">
        <v>15</v>
      </c>
      <c r="B29" s="119"/>
      <c r="C29" s="120"/>
      <c r="D29" s="120"/>
      <c r="E29" s="120"/>
      <c r="F29" s="120"/>
      <c r="G29" s="121"/>
      <c r="H29" s="6"/>
    </row>
    <row r="30" spans="1:8" x14ac:dyDescent="0.3">
      <c r="A30" s="29">
        <v>16</v>
      </c>
      <c r="B30" s="119"/>
      <c r="C30" s="120"/>
      <c r="D30" s="120"/>
      <c r="E30" s="120"/>
      <c r="F30" s="120"/>
      <c r="G30" s="121"/>
      <c r="H30" s="6"/>
    </row>
    <row r="31" spans="1:8" x14ac:dyDescent="0.3">
      <c r="A31" s="29">
        <v>17</v>
      </c>
      <c r="B31" s="119"/>
      <c r="C31" s="120"/>
      <c r="D31" s="120"/>
      <c r="E31" s="120"/>
      <c r="F31" s="120"/>
      <c r="G31" s="121"/>
      <c r="H31" s="6"/>
    </row>
    <row r="32" spans="1:8" x14ac:dyDescent="0.3">
      <c r="A32" s="29">
        <v>18</v>
      </c>
      <c r="B32" s="119"/>
      <c r="C32" s="120"/>
      <c r="D32" s="120"/>
      <c r="E32" s="120"/>
      <c r="F32" s="120"/>
      <c r="G32" s="121"/>
      <c r="H32" s="6"/>
    </row>
    <row r="33" spans="1:8" x14ac:dyDescent="0.3">
      <c r="A33" s="29">
        <v>19</v>
      </c>
      <c r="B33" s="119"/>
      <c r="C33" s="120"/>
      <c r="D33" s="120"/>
      <c r="E33" s="120"/>
      <c r="F33" s="120"/>
      <c r="G33" s="121"/>
      <c r="H33" s="6"/>
    </row>
    <row r="34" spans="1:8" x14ac:dyDescent="0.3">
      <c r="A34" s="29">
        <v>20</v>
      </c>
      <c r="B34" s="119"/>
      <c r="C34" s="120"/>
      <c r="D34" s="120"/>
      <c r="E34" s="120"/>
      <c r="F34" s="120"/>
      <c r="G34" s="121"/>
      <c r="H34" s="6"/>
    </row>
    <row r="35" spans="1:8" x14ac:dyDescent="0.3">
      <c r="A35" s="29">
        <v>21</v>
      </c>
      <c r="B35" s="119"/>
      <c r="C35" s="120"/>
      <c r="D35" s="120"/>
      <c r="E35" s="120"/>
      <c r="F35" s="120"/>
      <c r="G35" s="121"/>
      <c r="H35" s="6"/>
    </row>
    <row r="36" spans="1:8" x14ac:dyDescent="0.3">
      <c r="A36" s="29">
        <v>22</v>
      </c>
      <c r="B36" s="119"/>
      <c r="C36" s="120"/>
      <c r="D36" s="120"/>
      <c r="E36" s="120"/>
      <c r="F36" s="120"/>
      <c r="G36" s="121"/>
      <c r="H36" s="6"/>
    </row>
    <row r="37" spans="1:8" x14ac:dyDescent="0.3">
      <c r="A37" s="29">
        <v>23</v>
      </c>
      <c r="B37" s="119"/>
      <c r="C37" s="120"/>
      <c r="D37" s="120"/>
      <c r="E37" s="120"/>
      <c r="F37" s="120"/>
      <c r="G37" s="121"/>
      <c r="H37" s="6"/>
    </row>
    <row r="38" spans="1:8" x14ac:dyDescent="0.3">
      <c r="A38" s="29">
        <v>24</v>
      </c>
      <c r="B38" s="119"/>
      <c r="C38" s="120"/>
      <c r="D38" s="120"/>
      <c r="E38" s="120"/>
      <c r="F38" s="120"/>
      <c r="G38" s="121"/>
      <c r="H38" s="6"/>
    </row>
    <row r="39" spans="1:8" x14ac:dyDescent="0.3">
      <c r="A39" s="29">
        <v>25</v>
      </c>
      <c r="B39" s="119"/>
      <c r="C39" s="120"/>
      <c r="D39" s="120"/>
      <c r="E39" s="120"/>
      <c r="F39" s="120"/>
      <c r="G39" s="121"/>
      <c r="H39" s="6"/>
    </row>
    <row r="40" spans="1:8" x14ac:dyDescent="0.3">
      <c r="A40" s="29">
        <v>26</v>
      </c>
      <c r="B40" s="119"/>
      <c r="C40" s="120"/>
      <c r="D40" s="120"/>
      <c r="E40" s="120"/>
      <c r="F40" s="120"/>
      <c r="G40" s="121"/>
      <c r="H40" s="6"/>
    </row>
    <row r="41" spans="1:8" x14ac:dyDescent="0.3">
      <c r="A41" s="29">
        <v>27</v>
      </c>
      <c r="B41" s="119"/>
      <c r="C41" s="120"/>
      <c r="D41" s="120"/>
      <c r="E41" s="120"/>
      <c r="F41" s="120"/>
      <c r="G41" s="121"/>
      <c r="H41" s="6"/>
    </row>
    <row r="42" spans="1:8" x14ac:dyDescent="0.3">
      <c r="A42" s="29">
        <v>28</v>
      </c>
      <c r="B42" s="119"/>
      <c r="C42" s="120"/>
      <c r="D42" s="120"/>
      <c r="E42" s="120"/>
      <c r="F42" s="120"/>
      <c r="G42" s="121"/>
      <c r="H42" s="6"/>
    </row>
    <row r="43" spans="1:8" x14ac:dyDescent="0.3">
      <c r="A43" s="29">
        <v>29</v>
      </c>
      <c r="B43" s="119"/>
      <c r="C43" s="120"/>
      <c r="D43" s="120"/>
      <c r="E43" s="120"/>
      <c r="F43" s="120"/>
      <c r="G43" s="121"/>
      <c r="H43" s="6"/>
    </row>
    <row r="44" spans="1:8" x14ac:dyDescent="0.3">
      <c r="A44" s="29">
        <v>30</v>
      </c>
      <c r="B44" s="119"/>
      <c r="C44" s="120"/>
      <c r="D44" s="120"/>
      <c r="E44" s="120"/>
      <c r="F44" s="120"/>
      <c r="G44" s="121"/>
      <c r="H44" s="6"/>
    </row>
    <row r="45" spans="1:8" ht="15" customHeight="1" x14ac:dyDescent="0.3"/>
    <row r="46" spans="1:8" ht="15" customHeight="1" x14ac:dyDescent="0.3"/>
    <row r="47" spans="1:8" ht="15" customHeight="1" x14ac:dyDescent="0.3">
      <c r="A47" s="125" t="s">
        <v>22</v>
      </c>
      <c r="B47" s="125"/>
      <c r="C47" s="125"/>
      <c r="D47" s="125"/>
      <c r="E47" s="125"/>
      <c r="F47" s="125"/>
      <c r="G47" s="125"/>
      <c r="H47" s="125"/>
    </row>
    <row r="48" spans="1:8" x14ac:dyDescent="0.3">
      <c r="A48" s="125"/>
      <c r="B48" s="125"/>
      <c r="C48" s="125"/>
      <c r="D48" s="125"/>
      <c r="E48" s="125"/>
      <c r="F48" s="125"/>
      <c r="G48" s="125"/>
      <c r="H48" s="125"/>
    </row>
    <row r="49" spans="1:8" x14ac:dyDescent="0.3">
      <c r="A49" s="125"/>
      <c r="B49" s="125"/>
      <c r="C49" s="125"/>
      <c r="D49" s="125"/>
      <c r="E49" s="125"/>
      <c r="F49" s="125"/>
      <c r="G49" s="125"/>
      <c r="H49" s="125"/>
    </row>
  </sheetData>
  <sheetProtection selectLockedCells="1"/>
  <protectedRanges>
    <protectedRange algorithmName="SHA-512" hashValue="EBRIuI1FkUrrICLuWRNj7lcI9gTHOicsFcs5wzcsVUF6yaZq/D+N2H8l6WtkGr3sEX4mia/H8a1Jd0BsjzK9oA==" saltValue="k6Rey3/Buwht+npy1+xNfg==" spinCount="100000" sqref="H14:H44 A14:F44" name="Revision_Information"/>
    <protectedRange algorithmName="SHA-512" hashValue="Gb9psPM8IwNha+23YzexHjZXYAWfm4vjicxwqi8fmbVIEl+41OQUWxB+6ilpsje1RKR427oJap6OXwOYVyYccw==" saltValue="U12KCR59LBriTzJGgzbMSQ==" spinCount="100000" sqref="C6:E10" name="Document_Information"/>
    <protectedRange algorithmName="SHA-512" hashValue="Gb9psPM8IwNha+23YzexHjZXYAWfm4vjicxwqi8fmbVIEl+41OQUWxB+6ilpsje1RKR427oJap6OXwOYVyYccw==" saltValue="U12KCR59LBriTzJGgzbMSQ==" spinCount="100000" sqref="H10" name="Document_Information_1"/>
    <protectedRange algorithmName="SHA-512" hashValue="Gb9psPM8IwNha+23YzexHjZXYAWfm4vjicxwqi8fmbVIEl+41OQUWxB+6ilpsje1RKR427oJap6OXwOYVyYccw==" saltValue="U12KCR59LBriTzJGgzbMSQ==" spinCount="100000" sqref="H6:H7" name="Document_Information_2"/>
  </protectedRanges>
  <mergeCells count="50">
    <mergeCell ref="A47:H49"/>
    <mergeCell ref="B39:G39"/>
    <mergeCell ref="B40:G40"/>
    <mergeCell ref="B41:G41"/>
    <mergeCell ref="B42:G42"/>
    <mergeCell ref="B43:G43"/>
    <mergeCell ref="B44:G44"/>
    <mergeCell ref="B38:G38"/>
    <mergeCell ref="B27:G27"/>
    <mergeCell ref="B28:G28"/>
    <mergeCell ref="B29:G29"/>
    <mergeCell ref="B30:G30"/>
    <mergeCell ref="B31:G31"/>
    <mergeCell ref="B37:G37"/>
    <mergeCell ref="B32:G32"/>
    <mergeCell ref="B33:G33"/>
    <mergeCell ref="B34:G34"/>
    <mergeCell ref="B35:G35"/>
    <mergeCell ref="B36:G36"/>
    <mergeCell ref="A12:H12"/>
    <mergeCell ref="B13:G13"/>
    <mergeCell ref="B26:G26"/>
    <mergeCell ref="B15:G15"/>
    <mergeCell ref="B16:G16"/>
    <mergeCell ref="B17:G17"/>
    <mergeCell ref="B18:G18"/>
    <mergeCell ref="B19:G19"/>
    <mergeCell ref="B20:G20"/>
    <mergeCell ref="B21:G21"/>
    <mergeCell ref="B14:G14"/>
    <mergeCell ref="B22:G22"/>
    <mergeCell ref="B23:G23"/>
    <mergeCell ref="B24:G24"/>
    <mergeCell ref="B25:G25"/>
    <mergeCell ref="A10:B10"/>
    <mergeCell ref="C10:F10"/>
    <mergeCell ref="A11:G11"/>
    <mergeCell ref="C1:F2"/>
    <mergeCell ref="G1:H4"/>
    <mergeCell ref="C3:F4"/>
    <mergeCell ref="A6:B6"/>
    <mergeCell ref="C6:F6"/>
    <mergeCell ref="A1:B1"/>
    <mergeCell ref="A2:B4"/>
    <mergeCell ref="A7:B7"/>
    <mergeCell ref="C7:F7"/>
    <mergeCell ref="A8:B8"/>
    <mergeCell ref="C8:F8"/>
    <mergeCell ref="A9:B9"/>
    <mergeCell ref="C9:F9"/>
  </mergeCells>
  <conditionalFormatting sqref="C5:D5">
    <cfRule type="expression" dxfId="1" priority="1">
      <formula>#REF!="SPARE"</formula>
    </cfRule>
  </conditionalFormatting>
  <printOptions horizontalCentered="1"/>
  <pageMargins left="0.27500000000000002" right="0.22" top="0.75" bottom="0.75" header="0.3" footer="0.3"/>
  <pageSetup paperSize="9" scale="9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8E21-6EA8-403B-B22A-F5F23445A61E}">
  <sheetPr codeName="Hoja5">
    <pageSetUpPr fitToPage="1"/>
  </sheetPr>
  <dimension ref="A1:H57"/>
  <sheetViews>
    <sheetView view="pageBreakPreview" zoomScaleNormal="100" zoomScaleSheetLayoutView="100" workbookViewId="0">
      <selection activeCell="H10" sqref="H10"/>
    </sheetView>
  </sheetViews>
  <sheetFormatPr baseColWidth="10" defaultColWidth="11.44140625" defaultRowHeight="14.4" x14ac:dyDescent="0.3"/>
  <cols>
    <col min="1" max="1" width="12.88671875" style="15" customWidth="1"/>
    <col min="2" max="2" width="20.6640625" style="15" bestFit="1" customWidth="1"/>
    <col min="3" max="3" width="15" style="15" customWidth="1"/>
    <col min="4" max="4" width="14.44140625" style="15" bestFit="1" customWidth="1"/>
    <col min="5" max="5" width="20.6640625" style="15" bestFit="1" customWidth="1"/>
    <col min="6" max="6" width="11.44140625" style="15" customWidth="1"/>
    <col min="7" max="8" width="14.6640625" style="15" customWidth="1"/>
    <col min="9" max="16384" width="11.44140625" style="15"/>
  </cols>
  <sheetData>
    <row r="1" spans="1:8" ht="15" customHeight="1" x14ac:dyDescent="0.3">
      <c r="A1" s="115" t="s">
        <v>30</v>
      </c>
      <c r="B1" s="116"/>
      <c r="C1" s="128" t="str">
        <f>Cover!C1</f>
        <v>EQUIPMENT CABLE LIST</v>
      </c>
      <c r="D1" s="128"/>
      <c r="E1" s="128"/>
      <c r="F1" s="128"/>
      <c r="G1" s="131" t="s">
        <v>8</v>
      </c>
      <c r="H1" s="131"/>
    </row>
    <row r="2" spans="1:8" ht="24.75" customHeight="1" x14ac:dyDescent="0.3">
      <c r="A2" s="86" t="str">
        <f>Cover!A2</f>
        <v>ALINVEST</v>
      </c>
      <c r="B2" s="87"/>
      <c r="C2" s="128"/>
      <c r="D2" s="128"/>
      <c r="E2" s="128"/>
      <c r="F2" s="128"/>
      <c r="G2" s="131"/>
      <c r="H2" s="131"/>
    </row>
    <row r="3" spans="1:8" ht="15" customHeight="1" x14ac:dyDescent="0.3">
      <c r="A3" s="88"/>
      <c r="B3" s="89"/>
      <c r="C3" s="128" t="s">
        <v>46</v>
      </c>
      <c r="D3" s="128"/>
      <c r="E3" s="128"/>
      <c r="F3" s="128"/>
      <c r="G3" s="131"/>
      <c r="H3" s="131"/>
    </row>
    <row r="4" spans="1:8" x14ac:dyDescent="0.3">
      <c r="A4" s="90"/>
      <c r="B4" s="91"/>
      <c r="C4" s="128"/>
      <c r="D4" s="128"/>
      <c r="E4" s="128"/>
      <c r="F4" s="128"/>
      <c r="G4" s="131"/>
      <c r="H4" s="131"/>
    </row>
    <row r="5" spans="1:8" x14ac:dyDescent="0.3">
      <c r="A5" s="27"/>
      <c r="B5" s="27"/>
      <c r="C5" s="26"/>
      <c r="D5" s="26"/>
      <c r="E5" s="26"/>
      <c r="G5" s="26"/>
      <c r="H5" s="26"/>
    </row>
    <row r="6" spans="1:8" ht="15" customHeight="1" x14ac:dyDescent="0.3">
      <c r="A6" s="129" t="s">
        <v>1</v>
      </c>
      <c r="B6" s="129"/>
      <c r="C6" s="103" t="str">
        <f>Cover!$C$6</f>
        <v>ALINVEST</v>
      </c>
      <c r="D6" s="104"/>
      <c r="E6" s="104"/>
      <c r="F6" s="105"/>
      <c r="G6" s="22" t="s">
        <v>7</v>
      </c>
      <c r="H6" s="25" t="str">
        <f>Cover!H6</f>
        <v>AIBI</v>
      </c>
    </row>
    <row r="7" spans="1:8" ht="15" customHeight="1" x14ac:dyDescent="0.3">
      <c r="A7" s="129" t="s">
        <v>27</v>
      </c>
      <c r="B7" s="129"/>
      <c r="C7" s="103" t="str">
        <f>Cover!$C$7</f>
        <v>E2558</v>
      </c>
      <c r="D7" s="104"/>
      <c r="E7" s="104"/>
      <c r="F7" s="105"/>
      <c r="G7" s="22" t="s">
        <v>10</v>
      </c>
      <c r="H7" s="25" t="str">
        <f>Cover!H7</f>
        <v>ANSA</v>
      </c>
    </row>
    <row r="8" spans="1:8" ht="15" customHeight="1" x14ac:dyDescent="0.3">
      <c r="A8" s="129" t="s">
        <v>11</v>
      </c>
      <c r="B8" s="129"/>
      <c r="C8" s="103" t="str">
        <f>Cover!$C$8</f>
        <v>ALFAGEN</v>
      </c>
      <c r="D8" s="104"/>
      <c r="E8" s="104"/>
      <c r="F8" s="105"/>
      <c r="G8" s="22" t="s">
        <v>2</v>
      </c>
      <c r="H8" s="24" t="str">
        <f>Cover!H8</f>
        <v>2025/12/02</v>
      </c>
    </row>
    <row r="9" spans="1:8" ht="15" customHeight="1" x14ac:dyDescent="0.3">
      <c r="A9" s="129" t="s">
        <v>12</v>
      </c>
      <c r="B9" s="129"/>
      <c r="C9" s="103" t="str">
        <f>Cover!$C$9</f>
        <v>2558-3311-TMT-E-LST-CBLS</v>
      </c>
      <c r="D9" s="104"/>
      <c r="E9" s="104"/>
      <c r="F9" s="105"/>
      <c r="G9" s="22" t="s">
        <v>13</v>
      </c>
      <c r="H9" s="23" t="str">
        <f>Cover!H9</f>
        <v>A</v>
      </c>
    </row>
    <row r="10" spans="1:8" ht="15" customHeight="1" x14ac:dyDescent="0.3">
      <c r="A10" s="129" t="s">
        <v>14</v>
      </c>
      <c r="B10" s="129"/>
      <c r="C10" s="103" t="str">
        <f>Cover!$C$10</f>
        <v>2558-3311-TMT-E-LST-CBLS</v>
      </c>
      <c r="D10" s="104"/>
      <c r="E10" s="104"/>
      <c r="F10" s="105"/>
      <c r="G10" s="22" t="s">
        <v>15</v>
      </c>
      <c r="H10" s="73" t="s">
        <v>719</v>
      </c>
    </row>
    <row r="11" spans="1:8" ht="15" customHeight="1" x14ac:dyDescent="0.3">
      <c r="A11" s="126"/>
      <c r="B11" s="126"/>
      <c r="C11" s="126"/>
      <c r="D11" s="126"/>
      <c r="E11" s="126"/>
      <c r="F11" s="126"/>
      <c r="G11" s="126"/>
    </row>
    <row r="12" spans="1:8" ht="14.4" customHeight="1" x14ac:dyDescent="0.3">
      <c r="A12" s="127" t="s">
        <v>45</v>
      </c>
      <c r="B12" s="127"/>
      <c r="C12" s="127"/>
      <c r="D12" s="127"/>
      <c r="E12" s="127"/>
      <c r="F12" s="127"/>
      <c r="G12" s="127"/>
      <c r="H12" s="127"/>
    </row>
    <row r="13" spans="1:8" ht="24.9" customHeight="1" x14ac:dyDescent="0.3">
      <c r="A13" s="139" t="s">
        <v>44</v>
      </c>
      <c r="B13" s="140"/>
      <c r="C13" s="140"/>
      <c r="D13" s="140"/>
      <c r="E13" s="140"/>
      <c r="F13" s="140"/>
      <c r="G13" s="140"/>
      <c r="H13" s="141"/>
    </row>
    <row r="14" spans="1:8" ht="24.9" customHeight="1" x14ac:dyDescent="0.3">
      <c r="A14" s="142" t="s">
        <v>43</v>
      </c>
      <c r="B14" s="133"/>
      <c r="C14" s="133"/>
      <c r="D14" s="133"/>
      <c r="E14" s="133"/>
      <c r="F14" s="133"/>
      <c r="G14" s="133"/>
      <c r="H14" s="134"/>
    </row>
    <row r="15" spans="1:8" ht="24.9" customHeight="1" x14ac:dyDescent="0.3">
      <c r="A15" s="142" t="s">
        <v>42</v>
      </c>
      <c r="B15" s="133"/>
      <c r="C15" s="133"/>
      <c r="D15" s="133"/>
      <c r="E15" s="133"/>
      <c r="F15" s="133"/>
      <c r="G15" s="133"/>
      <c r="H15" s="134"/>
    </row>
    <row r="16" spans="1:8" ht="24.9" customHeight="1" x14ac:dyDescent="0.3">
      <c r="A16" s="142" t="s">
        <v>41</v>
      </c>
      <c r="B16" s="133"/>
      <c r="C16" s="133"/>
      <c r="D16" s="133"/>
      <c r="E16" s="133"/>
      <c r="F16" s="133"/>
      <c r="G16" s="133"/>
      <c r="H16" s="134"/>
    </row>
    <row r="17" spans="1:8" ht="24.9" customHeight="1" x14ac:dyDescent="0.3">
      <c r="A17" s="132" t="s">
        <v>40</v>
      </c>
      <c r="B17" s="133"/>
      <c r="C17" s="133"/>
      <c r="D17" s="133"/>
      <c r="E17" s="133"/>
      <c r="F17" s="133"/>
      <c r="G17" s="133"/>
      <c r="H17" s="134"/>
    </row>
    <row r="18" spans="1:8" ht="24.9" customHeight="1" x14ac:dyDescent="0.3">
      <c r="A18" s="132" t="s">
        <v>39</v>
      </c>
      <c r="B18" s="133"/>
      <c r="C18" s="133"/>
      <c r="D18" s="133"/>
      <c r="E18" s="133"/>
      <c r="F18" s="133"/>
      <c r="G18" s="133"/>
      <c r="H18" s="134"/>
    </row>
    <row r="19" spans="1:8" ht="24.9" customHeight="1" x14ac:dyDescent="0.3">
      <c r="A19" s="132" t="s">
        <v>38</v>
      </c>
      <c r="B19" s="133"/>
      <c r="C19" s="133"/>
      <c r="D19" s="133"/>
      <c r="E19" s="133"/>
      <c r="F19" s="133"/>
      <c r="G19" s="133"/>
      <c r="H19" s="134"/>
    </row>
    <row r="20" spans="1:8" ht="24.9" customHeight="1" x14ac:dyDescent="0.3">
      <c r="A20" s="132" t="s">
        <v>37</v>
      </c>
      <c r="B20" s="133"/>
      <c r="C20" s="133"/>
      <c r="D20" s="133"/>
      <c r="E20" s="133"/>
      <c r="F20" s="133"/>
      <c r="G20" s="133"/>
      <c r="H20" s="134"/>
    </row>
    <row r="21" spans="1:8" ht="24.9" customHeight="1" x14ac:dyDescent="0.3">
      <c r="A21" s="138" t="s">
        <v>36</v>
      </c>
      <c r="B21" s="133"/>
      <c r="C21" s="133"/>
      <c r="D21" s="133"/>
      <c r="E21" s="133"/>
      <c r="F21" s="133"/>
      <c r="G21" s="133"/>
      <c r="H21" s="134"/>
    </row>
    <row r="22" spans="1:8" ht="24.9" customHeight="1" x14ac:dyDescent="0.3">
      <c r="A22" s="138" t="s">
        <v>35</v>
      </c>
      <c r="B22" s="133"/>
      <c r="C22" s="133"/>
      <c r="D22" s="133"/>
      <c r="E22" s="133"/>
      <c r="F22" s="133"/>
      <c r="G22" s="133"/>
      <c r="H22" s="134"/>
    </row>
    <row r="23" spans="1:8" ht="24.9" customHeight="1" x14ac:dyDescent="0.3">
      <c r="A23" s="132" t="s">
        <v>34</v>
      </c>
      <c r="B23" s="133"/>
      <c r="C23" s="133"/>
      <c r="D23" s="133"/>
      <c r="E23" s="133"/>
      <c r="F23" s="133"/>
      <c r="G23" s="133"/>
      <c r="H23" s="134"/>
    </row>
    <row r="24" spans="1:8" ht="24.9" customHeight="1" x14ac:dyDescent="0.3">
      <c r="A24" s="132" t="s">
        <v>33</v>
      </c>
      <c r="B24" s="133"/>
      <c r="C24" s="133"/>
      <c r="D24" s="133"/>
      <c r="E24" s="133"/>
      <c r="F24" s="133"/>
      <c r="G24" s="133"/>
      <c r="H24" s="134"/>
    </row>
    <row r="25" spans="1:8" ht="24.9" customHeight="1" x14ac:dyDescent="0.3">
      <c r="A25" s="132" t="s">
        <v>32</v>
      </c>
      <c r="B25" s="133"/>
      <c r="C25" s="133"/>
      <c r="D25" s="133"/>
      <c r="E25" s="133"/>
      <c r="F25" s="133"/>
      <c r="G25" s="133"/>
      <c r="H25" s="134"/>
    </row>
    <row r="26" spans="1:8" ht="24.9" customHeight="1" x14ac:dyDescent="0.3">
      <c r="A26" s="135" t="s">
        <v>31</v>
      </c>
      <c r="B26" s="136"/>
      <c r="C26" s="136"/>
      <c r="D26" s="136"/>
      <c r="E26" s="136"/>
      <c r="F26" s="136"/>
      <c r="G26" s="136"/>
      <c r="H26" s="137"/>
    </row>
    <row r="27" spans="1:8" x14ac:dyDescent="0.3">
      <c r="A27" s="21"/>
      <c r="B27" s="20"/>
      <c r="C27" s="20"/>
      <c r="D27" s="20"/>
      <c r="E27" s="20"/>
      <c r="F27" s="20"/>
      <c r="G27" s="20"/>
      <c r="H27" s="19"/>
    </row>
    <row r="28" spans="1:8" ht="14.4" customHeight="1" x14ac:dyDescent="0.3">
      <c r="A28" s="18"/>
      <c r="B28" s="18"/>
      <c r="C28" s="18"/>
      <c r="D28" s="18"/>
      <c r="E28" s="18"/>
      <c r="F28" s="18"/>
      <c r="G28" s="18"/>
      <c r="H28" s="18"/>
    </row>
    <row r="29" spans="1:8" x14ac:dyDescent="0.3">
      <c r="A29" s="18"/>
      <c r="B29" s="18"/>
      <c r="C29" s="18"/>
      <c r="D29" s="18"/>
      <c r="E29" s="18"/>
      <c r="F29" s="18"/>
      <c r="G29" s="18"/>
      <c r="H29" s="18"/>
    </row>
    <row r="30" spans="1:8" x14ac:dyDescent="0.3">
      <c r="A30" s="18"/>
      <c r="B30" s="18"/>
      <c r="C30" s="18"/>
      <c r="D30" s="18"/>
      <c r="E30" s="18"/>
      <c r="F30" s="18"/>
      <c r="G30" s="18"/>
      <c r="H30" s="18"/>
    </row>
    <row r="31" spans="1:8" x14ac:dyDescent="0.3">
      <c r="A31" s="18"/>
      <c r="B31" s="18"/>
      <c r="C31" s="18"/>
      <c r="D31" s="18"/>
      <c r="E31" s="18"/>
      <c r="F31" s="18"/>
      <c r="G31" s="18"/>
      <c r="H31" s="18"/>
    </row>
    <row r="32" spans="1:8" x14ac:dyDescent="0.3">
      <c r="A32" s="18"/>
      <c r="B32" s="18"/>
      <c r="C32" s="18"/>
      <c r="D32" s="18"/>
      <c r="E32" s="18"/>
      <c r="F32" s="18"/>
      <c r="G32" s="18"/>
      <c r="H32" s="18"/>
    </row>
    <row r="33" spans="1:8" x14ac:dyDescent="0.3">
      <c r="A33" s="18"/>
      <c r="B33" s="18"/>
      <c r="C33" s="18"/>
      <c r="D33" s="18"/>
      <c r="E33" s="18"/>
      <c r="F33" s="18"/>
      <c r="G33" s="18"/>
      <c r="H33" s="18"/>
    </row>
    <row r="34" spans="1:8" x14ac:dyDescent="0.3">
      <c r="A34" s="18"/>
      <c r="B34" s="18"/>
      <c r="C34" s="18"/>
      <c r="D34" s="18"/>
      <c r="E34" s="18"/>
      <c r="F34" s="18"/>
      <c r="G34" s="18"/>
      <c r="H34" s="18"/>
    </row>
    <row r="35" spans="1:8" x14ac:dyDescent="0.3">
      <c r="A35" s="18"/>
      <c r="B35" s="18"/>
      <c r="C35" s="18"/>
      <c r="D35" s="18"/>
      <c r="E35" s="18"/>
      <c r="F35" s="18"/>
      <c r="G35" s="18"/>
      <c r="H35" s="18"/>
    </row>
    <row r="36" spans="1:8" ht="14.4" customHeight="1" x14ac:dyDescent="0.3">
      <c r="A36" s="18"/>
      <c r="B36" s="18"/>
      <c r="C36" s="18"/>
      <c r="D36" s="18"/>
      <c r="E36" s="18"/>
      <c r="F36" s="18"/>
      <c r="G36" s="18"/>
      <c r="H36" s="18"/>
    </row>
    <row r="37" spans="1:8" x14ac:dyDescent="0.3">
      <c r="A37" s="18"/>
      <c r="B37" s="18"/>
      <c r="C37" s="18"/>
      <c r="D37" s="18"/>
      <c r="E37" s="18"/>
      <c r="F37" s="18"/>
      <c r="G37" s="18"/>
      <c r="H37" s="18"/>
    </row>
    <row r="38" spans="1:8" x14ac:dyDescent="0.3">
      <c r="A38" s="18"/>
      <c r="B38" s="18"/>
      <c r="C38" s="18"/>
      <c r="D38" s="18"/>
      <c r="E38" s="18"/>
      <c r="F38" s="18"/>
      <c r="G38" s="18"/>
      <c r="H38" s="18"/>
    </row>
    <row r="39" spans="1:8" x14ac:dyDescent="0.3">
      <c r="A39" s="18"/>
      <c r="B39" s="18"/>
      <c r="C39" s="18"/>
      <c r="D39" s="18"/>
      <c r="E39" s="18"/>
      <c r="F39" s="18"/>
      <c r="G39" s="18"/>
      <c r="H39" s="18"/>
    </row>
    <row r="40" spans="1:8" x14ac:dyDescent="0.3">
      <c r="A40" s="18"/>
      <c r="B40" s="18"/>
      <c r="C40" s="18"/>
      <c r="D40" s="18"/>
      <c r="E40" s="18"/>
      <c r="F40" s="18"/>
      <c r="G40" s="18"/>
      <c r="H40" s="18"/>
    </row>
    <row r="41" spans="1:8" x14ac:dyDescent="0.3">
      <c r="A41" s="18"/>
      <c r="B41" s="18"/>
      <c r="C41" s="18"/>
      <c r="D41" s="18"/>
      <c r="E41" s="18"/>
      <c r="F41" s="18"/>
      <c r="G41" s="18"/>
      <c r="H41" s="18"/>
    </row>
    <row r="42" spans="1:8" x14ac:dyDescent="0.3">
      <c r="A42" s="18"/>
      <c r="B42" s="18"/>
      <c r="C42" s="18"/>
      <c r="D42" s="18"/>
      <c r="E42" s="18"/>
      <c r="F42" s="18"/>
      <c r="G42" s="18"/>
      <c r="H42" s="18"/>
    </row>
    <row r="43" spans="1:8" x14ac:dyDescent="0.3">
      <c r="A43" s="18"/>
      <c r="B43" s="18"/>
      <c r="C43" s="18"/>
      <c r="D43" s="18"/>
      <c r="E43" s="18"/>
      <c r="F43" s="18"/>
      <c r="G43" s="18"/>
      <c r="H43" s="18"/>
    </row>
    <row r="44" spans="1:8" x14ac:dyDescent="0.3">
      <c r="A44" s="18"/>
      <c r="B44" s="18"/>
      <c r="C44" s="18"/>
      <c r="D44" s="18"/>
      <c r="E44" s="18"/>
      <c r="F44" s="18"/>
      <c r="G44" s="18"/>
      <c r="H44" s="18"/>
    </row>
    <row r="45" spans="1:8" x14ac:dyDescent="0.3">
      <c r="A45" s="18"/>
      <c r="B45" s="18"/>
      <c r="C45" s="18"/>
      <c r="D45" s="18"/>
      <c r="E45" s="18"/>
      <c r="F45" s="18"/>
      <c r="G45" s="18"/>
      <c r="H45" s="18"/>
    </row>
    <row r="46" spans="1:8" x14ac:dyDescent="0.3">
      <c r="A46" s="18"/>
      <c r="B46" s="18"/>
      <c r="C46" s="18"/>
      <c r="D46" s="18"/>
      <c r="E46" s="18"/>
      <c r="F46" s="18"/>
      <c r="G46" s="18"/>
      <c r="H46" s="18"/>
    </row>
    <row r="47" spans="1:8" ht="15" customHeight="1" x14ac:dyDescent="0.3">
      <c r="A47" s="18"/>
      <c r="B47" s="18"/>
      <c r="C47" s="18"/>
      <c r="D47" s="18"/>
      <c r="E47" s="18"/>
      <c r="F47" s="18"/>
      <c r="G47" s="18"/>
      <c r="H47" s="18"/>
    </row>
    <row r="48" spans="1:8" ht="15" customHeight="1" x14ac:dyDescent="0.3">
      <c r="A48" s="18"/>
      <c r="B48" s="18"/>
      <c r="C48" s="18"/>
      <c r="D48" s="18"/>
      <c r="E48" s="18"/>
      <c r="F48" s="18"/>
      <c r="G48" s="18"/>
      <c r="H48" s="18"/>
    </row>
    <row r="49" spans="1:8" ht="15" customHeight="1" x14ac:dyDescent="0.3">
      <c r="A49" s="18"/>
      <c r="B49" s="18"/>
      <c r="C49" s="18"/>
      <c r="D49" s="18"/>
      <c r="E49" s="18"/>
      <c r="F49" s="18"/>
      <c r="G49" s="18"/>
      <c r="H49" s="18"/>
    </row>
    <row r="50" spans="1:8" x14ac:dyDescent="0.3">
      <c r="A50" s="18"/>
      <c r="B50" s="18"/>
      <c r="C50" s="18"/>
      <c r="D50" s="18"/>
      <c r="E50" s="18"/>
      <c r="F50" s="18"/>
      <c r="G50" s="18"/>
      <c r="H50" s="18"/>
    </row>
    <row r="51" spans="1:8" x14ac:dyDescent="0.3">
      <c r="A51" s="18"/>
      <c r="B51" s="18"/>
      <c r="C51" s="18"/>
      <c r="D51" s="18"/>
      <c r="E51" s="18"/>
      <c r="F51" s="18"/>
      <c r="G51" s="18"/>
      <c r="H51" s="18"/>
    </row>
    <row r="52" spans="1:8" x14ac:dyDescent="0.3">
      <c r="A52" s="18"/>
      <c r="B52" s="18"/>
      <c r="C52" s="18"/>
      <c r="D52" s="18"/>
      <c r="E52" s="18"/>
      <c r="F52" s="18"/>
      <c r="G52" s="18"/>
      <c r="H52" s="18"/>
    </row>
    <row r="53" spans="1:8" x14ac:dyDescent="0.3">
      <c r="A53" s="18"/>
      <c r="B53" s="18"/>
      <c r="C53" s="18"/>
      <c r="D53" s="18"/>
      <c r="E53" s="18"/>
      <c r="F53" s="18"/>
      <c r="G53" s="18"/>
      <c r="H53" s="18"/>
    </row>
    <row r="54" spans="1:8" ht="15" customHeight="1" x14ac:dyDescent="0.3">
      <c r="A54" s="18"/>
      <c r="B54" s="18"/>
      <c r="C54" s="18"/>
      <c r="D54" s="18"/>
      <c r="E54" s="18"/>
      <c r="F54" s="18"/>
      <c r="G54" s="18"/>
      <c r="H54" s="18"/>
    </row>
    <row r="55" spans="1:8" ht="15" customHeight="1" x14ac:dyDescent="0.3">
      <c r="A55" s="18"/>
      <c r="B55" s="18"/>
      <c r="C55" s="18"/>
      <c r="D55" s="18"/>
      <c r="E55" s="18"/>
      <c r="F55" s="18"/>
      <c r="G55" s="18"/>
      <c r="H55" s="18"/>
    </row>
    <row r="56" spans="1:8" ht="15" customHeight="1" x14ac:dyDescent="0.3">
      <c r="D56" s="17"/>
      <c r="E56" s="16"/>
      <c r="G56" s="16"/>
      <c r="H56" s="16"/>
    </row>
    <row r="57" spans="1:8" x14ac:dyDescent="0.3">
      <c r="A57" s="130"/>
      <c r="B57" s="130"/>
      <c r="C57" s="130"/>
      <c r="D57" s="130"/>
      <c r="E57" s="130"/>
      <c r="F57" s="130"/>
      <c r="G57" s="130"/>
      <c r="H57" s="130"/>
    </row>
  </sheetData>
  <sheetProtection selectLockedCells="1"/>
  <protectedRanges>
    <protectedRange algorithmName="SHA-512" hashValue="Gb9psPM8IwNha+23YzexHjZXYAWfm4vjicxwqi8fmbVIEl+41OQUWxB+6ilpsje1RKR427oJap6OXwOYVyYccw==" saltValue="U12KCR59LBriTzJGgzbMSQ==" spinCount="100000" sqref="H10" name="Document_Information_3_1"/>
    <protectedRange algorithmName="SHA-512" hashValue="EBRIuI1FkUrrICLuWRNj7lcI9gTHOicsFcs5wzcsVUF6yaZq/D+N2H8l6WtkGr3sEX4mia/H8a1Jd0BsjzK9oA==" saltValue="k6Rey3/Buwht+npy1+xNfg==" spinCount="100000" sqref="D46:E56 G46:G56 C46" name="Revision_Information"/>
    <protectedRange algorithmName="SHA-512" hashValue="Gb9psPM8IwNha+23YzexHjZXYAWfm4vjicxwqi8fmbVIEl+41OQUWxB+6ilpsje1RKR427oJap6OXwOYVyYccw==" saltValue="U12KCR59LBriTzJGgzbMSQ==" spinCount="100000" sqref="H6:H9" name="Document_Information"/>
    <protectedRange algorithmName="SHA-512" hashValue="Gb9psPM8IwNha+23YzexHjZXYAWfm4vjicxwqi8fmbVIEl+41OQUWxB+6ilpsje1RKR427oJap6OXwOYVyYccw==" saltValue="U12KCR59LBriTzJGgzbMSQ==" spinCount="100000" sqref="C6:E10" name="Document_Information_2"/>
  </protectedRanges>
  <mergeCells count="32">
    <mergeCell ref="A24:H24"/>
    <mergeCell ref="A13:H13"/>
    <mergeCell ref="A14:H14"/>
    <mergeCell ref="A15:H15"/>
    <mergeCell ref="A16:H16"/>
    <mergeCell ref="A17:H17"/>
    <mergeCell ref="A57:H57"/>
    <mergeCell ref="G1:H4"/>
    <mergeCell ref="A25:H25"/>
    <mergeCell ref="A26:H26"/>
    <mergeCell ref="A19:H19"/>
    <mergeCell ref="A20:H20"/>
    <mergeCell ref="A21:H21"/>
    <mergeCell ref="A22:H22"/>
    <mergeCell ref="A23:H23"/>
    <mergeCell ref="A8:B8"/>
    <mergeCell ref="C8:F8"/>
    <mergeCell ref="A18:H18"/>
    <mergeCell ref="A9:B9"/>
    <mergeCell ref="C9:F9"/>
    <mergeCell ref="A10:B10"/>
    <mergeCell ref="C10:F10"/>
    <mergeCell ref="A11:G11"/>
    <mergeCell ref="A12:H12"/>
    <mergeCell ref="C1:F2"/>
    <mergeCell ref="C3:F4"/>
    <mergeCell ref="A6:B6"/>
    <mergeCell ref="C6:F6"/>
    <mergeCell ref="A7:B7"/>
    <mergeCell ref="C7:F7"/>
    <mergeCell ref="A1:B1"/>
    <mergeCell ref="A2:B4"/>
  </mergeCells>
  <conditionalFormatting sqref="C5:D5">
    <cfRule type="expression" dxfId="0" priority="1">
      <formula>#REF!="SPARE"</formula>
    </cfRule>
  </conditionalFormatting>
  <printOptions horizontalCentered="1"/>
  <pageMargins left="0.27500000000000002" right="0.22" top="0.75" bottom="0.75" header="0.3" footer="0.3"/>
  <pageSetup paperSize="9" scale="7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O1148"/>
  <sheetViews>
    <sheetView tabSelected="1" zoomScaleNormal="100" zoomScaleSheetLayoutView="125" workbookViewId="0">
      <pane ySplit="7" topLeftCell="A244" activePane="bottomLeft" state="frozen"/>
      <selection activeCell="H11" sqref="H11"/>
      <selection pane="bottomLeft" activeCell="G269" sqref="G269"/>
    </sheetView>
  </sheetViews>
  <sheetFormatPr baseColWidth="10" defaultColWidth="33" defaultRowHeight="13.2" x14ac:dyDescent="0.25"/>
  <cols>
    <col min="1" max="1" width="71.33203125" style="38" bestFit="1" customWidth="1"/>
    <col min="2" max="2" width="25.109375" style="38" bestFit="1" customWidth="1"/>
    <col min="3" max="3" width="23.88671875" style="38" bestFit="1" customWidth="1"/>
    <col min="4" max="4" width="28.5546875" style="38" bestFit="1" customWidth="1"/>
    <col min="5" max="6" width="16.44140625" style="38" bestFit="1" customWidth="1"/>
    <col min="7" max="7" width="14.33203125" style="38" bestFit="1" customWidth="1"/>
    <col min="8" max="8" width="19.5546875" style="38" bestFit="1" customWidth="1"/>
    <col min="9" max="9" width="10.33203125" style="38" bestFit="1" customWidth="1"/>
    <col min="10" max="10" width="31" style="38" bestFit="1" customWidth="1"/>
    <col min="11" max="11" width="50.109375" style="38" bestFit="1" customWidth="1"/>
    <col min="12" max="12" width="38.44140625" style="69" bestFit="1" customWidth="1"/>
    <col min="13" max="13" width="18.88671875" style="38" bestFit="1" customWidth="1"/>
    <col min="14" max="14" width="13" style="38" bestFit="1" customWidth="1"/>
    <col min="15" max="15" width="28.6640625" style="38" bestFit="1" customWidth="1"/>
    <col min="16" max="16384" width="33" style="38"/>
  </cols>
  <sheetData>
    <row r="1" spans="1:15" ht="20.100000000000001" customHeight="1" x14ac:dyDescent="0.25">
      <c r="A1" s="34" t="s">
        <v>30</v>
      </c>
      <c r="B1" s="35" t="s">
        <v>1</v>
      </c>
      <c r="C1" s="152" t="str">
        <f>Cover!$C$6</f>
        <v>ALINVEST</v>
      </c>
      <c r="D1" s="153"/>
      <c r="E1" s="158" t="str">
        <f>Cover!$C$1</f>
        <v>EQUIPMENT CABLE LIST</v>
      </c>
      <c r="F1" s="159"/>
      <c r="G1" s="159"/>
      <c r="H1" s="159"/>
      <c r="I1" s="159"/>
      <c r="J1" s="159"/>
      <c r="K1" s="159"/>
      <c r="L1" s="160"/>
      <c r="M1" s="36" t="s">
        <v>7</v>
      </c>
      <c r="N1" s="37" t="str">
        <f>Cover!H6</f>
        <v>AIBI</v>
      </c>
      <c r="O1" s="149" t="s">
        <v>8</v>
      </c>
    </row>
    <row r="2" spans="1:15" ht="20.100000000000001" customHeight="1" x14ac:dyDescent="0.25">
      <c r="A2" s="146" t="str">
        <f>C1</f>
        <v>ALINVEST</v>
      </c>
      <c r="B2" s="39" t="s">
        <v>9</v>
      </c>
      <c r="C2" s="154" t="str">
        <f>Cover!$C$7</f>
        <v>E2558</v>
      </c>
      <c r="D2" s="155"/>
      <c r="E2" s="161"/>
      <c r="F2" s="162"/>
      <c r="G2" s="162"/>
      <c r="H2" s="162"/>
      <c r="I2" s="162"/>
      <c r="J2" s="162"/>
      <c r="K2" s="162"/>
      <c r="L2" s="163"/>
      <c r="M2" s="40" t="s">
        <v>10</v>
      </c>
      <c r="N2" s="41" t="str">
        <f>Cover!H7</f>
        <v>ANSA</v>
      </c>
      <c r="O2" s="150"/>
    </row>
    <row r="3" spans="1:15" ht="20.100000000000001" customHeight="1" x14ac:dyDescent="0.25">
      <c r="A3" s="147"/>
      <c r="B3" s="39" t="s">
        <v>11</v>
      </c>
      <c r="C3" s="154" t="str">
        <f>Cover!$C$8</f>
        <v>ALFAGEN</v>
      </c>
      <c r="D3" s="155"/>
      <c r="E3" s="161"/>
      <c r="F3" s="162"/>
      <c r="G3" s="162"/>
      <c r="H3" s="162"/>
      <c r="I3" s="162"/>
      <c r="J3" s="162"/>
      <c r="K3" s="162"/>
      <c r="L3" s="163"/>
      <c r="M3" s="40" t="s">
        <v>2</v>
      </c>
      <c r="N3" s="42" t="str">
        <f>Cover!H8</f>
        <v>2025/12/02</v>
      </c>
      <c r="O3" s="150"/>
    </row>
    <row r="4" spans="1:15" ht="20.100000000000001" customHeight="1" x14ac:dyDescent="0.25">
      <c r="A4" s="147"/>
      <c r="B4" s="39" t="s">
        <v>12</v>
      </c>
      <c r="C4" s="154" t="str">
        <f>Cover!$C$9</f>
        <v>2558-3311-TMT-E-LST-CBLS</v>
      </c>
      <c r="D4" s="155"/>
      <c r="E4" s="161"/>
      <c r="F4" s="162"/>
      <c r="G4" s="162"/>
      <c r="H4" s="162"/>
      <c r="I4" s="162"/>
      <c r="J4" s="162"/>
      <c r="K4" s="162"/>
      <c r="L4" s="163"/>
      <c r="M4" s="40" t="s">
        <v>13</v>
      </c>
      <c r="N4" s="42" t="str">
        <f>Cover!H9</f>
        <v>A</v>
      </c>
      <c r="O4" s="150"/>
    </row>
    <row r="5" spans="1:15" ht="20.100000000000001" customHeight="1" thickBot="1" x14ac:dyDescent="0.3">
      <c r="A5" s="148"/>
      <c r="B5" s="43" t="s">
        <v>14</v>
      </c>
      <c r="C5" s="156" t="str">
        <f>Cover!$C$10</f>
        <v>2558-3311-TMT-E-LST-CBLS</v>
      </c>
      <c r="D5" s="157"/>
      <c r="E5" s="164"/>
      <c r="F5" s="165"/>
      <c r="G5" s="165"/>
      <c r="H5" s="165"/>
      <c r="I5" s="165"/>
      <c r="J5" s="165"/>
      <c r="K5" s="165"/>
      <c r="L5" s="166"/>
      <c r="M5" s="44" t="s">
        <v>15</v>
      </c>
      <c r="N5" s="45" t="s">
        <v>695</v>
      </c>
      <c r="O5" s="151"/>
    </row>
    <row r="6" spans="1:15" ht="20.100000000000001" customHeight="1" thickBot="1" x14ac:dyDescent="0.3">
      <c r="A6" s="167" t="s">
        <v>3</v>
      </c>
      <c r="B6" s="168"/>
      <c r="C6" s="169"/>
      <c r="D6" s="167" t="s">
        <v>0</v>
      </c>
      <c r="E6" s="168"/>
      <c r="F6" s="168"/>
      <c r="G6" s="170"/>
      <c r="H6" s="170"/>
      <c r="I6" s="169"/>
      <c r="J6" s="167" t="s">
        <v>4</v>
      </c>
      <c r="K6" s="168"/>
      <c r="L6" s="171"/>
      <c r="M6" s="143" t="s">
        <v>16</v>
      </c>
      <c r="N6" s="144"/>
      <c r="O6" s="145"/>
    </row>
    <row r="7" spans="1:15" ht="20.100000000000001" customHeight="1" thickBot="1" x14ac:dyDescent="0.3">
      <c r="A7" s="46" t="s">
        <v>51</v>
      </c>
      <c r="B7" s="47" t="s">
        <v>52</v>
      </c>
      <c r="C7" s="48" t="s">
        <v>53</v>
      </c>
      <c r="D7" s="46" t="s">
        <v>17</v>
      </c>
      <c r="E7" s="49" t="s">
        <v>18</v>
      </c>
      <c r="F7" s="47" t="s">
        <v>19</v>
      </c>
      <c r="G7" s="50" t="s">
        <v>106</v>
      </c>
      <c r="H7" s="50" t="s">
        <v>107</v>
      </c>
      <c r="I7" s="48" t="s">
        <v>108</v>
      </c>
      <c r="J7" s="51" t="s">
        <v>53</v>
      </c>
      <c r="K7" s="47" t="s">
        <v>52</v>
      </c>
      <c r="L7" s="68" t="s">
        <v>51</v>
      </c>
      <c r="M7" s="46" t="s">
        <v>217</v>
      </c>
      <c r="N7" s="49" t="s">
        <v>20</v>
      </c>
      <c r="O7" s="52" t="s">
        <v>21</v>
      </c>
    </row>
    <row r="8" spans="1:15" ht="20.100000000000001" customHeight="1" x14ac:dyDescent="0.25">
      <c r="A8" s="72" t="s">
        <v>773</v>
      </c>
      <c r="B8" s="54" t="s">
        <v>724</v>
      </c>
      <c r="C8" s="55" t="s">
        <v>238</v>
      </c>
      <c r="D8" s="56" t="s">
        <v>696</v>
      </c>
      <c r="E8" s="57" t="s">
        <v>55</v>
      </c>
      <c r="F8" s="57" t="s">
        <v>117</v>
      </c>
      <c r="G8" s="58" t="s">
        <v>723</v>
      </c>
      <c r="H8" s="58" t="s">
        <v>764</v>
      </c>
      <c r="I8" s="59"/>
      <c r="J8" s="56" t="s">
        <v>242</v>
      </c>
      <c r="K8" s="66" t="s">
        <v>724</v>
      </c>
      <c r="L8" s="62" t="s">
        <v>725</v>
      </c>
      <c r="M8" s="53" t="s">
        <v>218</v>
      </c>
      <c r="N8" s="62"/>
      <c r="O8" s="61"/>
    </row>
    <row r="9" spans="1:15" ht="20.100000000000001" customHeight="1" x14ac:dyDescent="0.25">
      <c r="A9" s="72" t="s">
        <v>773</v>
      </c>
      <c r="B9" s="54" t="s">
        <v>724</v>
      </c>
      <c r="C9" s="55" t="s">
        <v>238</v>
      </c>
      <c r="D9" s="56" t="s">
        <v>697</v>
      </c>
      <c r="E9" s="57" t="s">
        <v>55</v>
      </c>
      <c r="F9" s="57" t="s">
        <v>117</v>
      </c>
      <c r="G9" s="58" t="s">
        <v>723</v>
      </c>
      <c r="H9" s="58" t="s">
        <v>764</v>
      </c>
      <c r="I9" s="59"/>
      <c r="J9" s="56" t="s">
        <v>242</v>
      </c>
      <c r="K9" s="66" t="s">
        <v>724</v>
      </c>
      <c r="L9" s="62" t="s">
        <v>725</v>
      </c>
      <c r="M9" s="53" t="s">
        <v>218</v>
      </c>
      <c r="N9" s="62"/>
      <c r="O9" s="61"/>
    </row>
    <row r="10" spans="1:15" ht="20.100000000000001" customHeight="1" x14ac:dyDescent="0.25">
      <c r="A10" s="72" t="s">
        <v>773</v>
      </c>
      <c r="B10" s="54" t="s">
        <v>724</v>
      </c>
      <c r="C10" s="55" t="s">
        <v>238</v>
      </c>
      <c r="D10" s="56" t="s">
        <v>698</v>
      </c>
      <c r="E10" s="57" t="s">
        <v>55</v>
      </c>
      <c r="F10" s="57" t="s">
        <v>117</v>
      </c>
      <c r="G10" s="58" t="s">
        <v>723</v>
      </c>
      <c r="H10" s="58" t="s">
        <v>764</v>
      </c>
      <c r="I10" s="59"/>
      <c r="J10" s="56" t="s">
        <v>242</v>
      </c>
      <c r="K10" s="66" t="s">
        <v>724</v>
      </c>
      <c r="L10" s="62" t="s">
        <v>725</v>
      </c>
      <c r="M10" s="53" t="s">
        <v>218</v>
      </c>
      <c r="N10" s="62"/>
      <c r="O10" s="61"/>
    </row>
    <row r="11" spans="1:15" ht="20.100000000000001" customHeight="1" x14ac:dyDescent="0.25">
      <c r="A11" s="72" t="s">
        <v>773</v>
      </c>
      <c r="B11" s="54" t="s">
        <v>724</v>
      </c>
      <c r="C11" s="55" t="s">
        <v>238</v>
      </c>
      <c r="D11" s="56" t="s">
        <v>699</v>
      </c>
      <c r="E11" s="57" t="s">
        <v>55</v>
      </c>
      <c r="F11" s="57" t="s">
        <v>117</v>
      </c>
      <c r="G11" s="58" t="s">
        <v>723</v>
      </c>
      <c r="H11" s="58" t="s">
        <v>764</v>
      </c>
      <c r="I11" s="59"/>
      <c r="J11" s="56" t="s">
        <v>242</v>
      </c>
      <c r="K11" s="66" t="s">
        <v>724</v>
      </c>
      <c r="L11" s="62" t="s">
        <v>725</v>
      </c>
      <c r="M11" s="53" t="s">
        <v>218</v>
      </c>
      <c r="N11" s="62"/>
      <c r="O11" s="61"/>
    </row>
    <row r="12" spans="1:15" ht="20.100000000000001" customHeight="1" x14ac:dyDescent="0.25">
      <c r="A12" s="72" t="s">
        <v>773</v>
      </c>
      <c r="B12" s="54" t="s">
        <v>724</v>
      </c>
      <c r="C12" s="55" t="s">
        <v>238</v>
      </c>
      <c r="D12" s="56" t="s">
        <v>700</v>
      </c>
      <c r="E12" s="57" t="s">
        <v>55</v>
      </c>
      <c r="F12" s="57" t="s">
        <v>117</v>
      </c>
      <c r="G12" s="58" t="s">
        <v>723</v>
      </c>
      <c r="H12" s="58" t="s">
        <v>764</v>
      </c>
      <c r="I12" s="59"/>
      <c r="J12" s="56" t="s">
        <v>242</v>
      </c>
      <c r="K12" s="66" t="s">
        <v>724</v>
      </c>
      <c r="L12" s="62" t="s">
        <v>725</v>
      </c>
      <c r="M12" s="53" t="s">
        <v>218</v>
      </c>
      <c r="N12" s="62"/>
      <c r="O12" s="61"/>
    </row>
    <row r="13" spans="1:15" ht="20.100000000000001" customHeight="1" x14ac:dyDescent="0.25">
      <c r="A13" s="72" t="s">
        <v>773</v>
      </c>
      <c r="B13" s="54" t="s">
        <v>724</v>
      </c>
      <c r="C13" s="55" t="s">
        <v>238</v>
      </c>
      <c r="D13" s="56" t="s">
        <v>701</v>
      </c>
      <c r="E13" s="57" t="s">
        <v>55</v>
      </c>
      <c r="F13" s="57" t="s">
        <v>117</v>
      </c>
      <c r="G13" s="58" t="s">
        <v>723</v>
      </c>
      <c r="H13" s="58" t="s">
        <v>764</v>
      </c>
      <c r="I13" s="59"/>
      <c r="J13" s="56" t="s">
        <v>242</v>
      </c>
      <c r="K13" s="66" t="s">
        <v>724</v>
      </c>
      <c r="L13" s="62" t="s">
        <v>725</v>
      </c>
      <c r="M13" s="53" t="s">
        <v>218</v>
      </c>
      <c r="N13" s="62"/>
      <c r="O13" s="61"/>
    </row>
    <row r="14" spans="1:15" ht="20.100000000000001" customHeight="1" x14ac:dyDescent="0.25">
      <c r="A14" s="72" t="s">
        <v>773</v>
      </c>
      <c r="B14" s="54" t="s">
        <v>724</v>
      </c>
      <c r="C14" s="55" t="s">
        <v>238</v>
      </c>
      <c r="D14" s="56" t="s">
        <v>702</v>
      </c>
      <c r="E14" s="57" t="s">
        <v>55</v>
      </c>
      <c r="F14" s="57" t="s">
        <v>239</v>
      </c>
      <c r="G14" s="58" t="s">
        <v>723</v>
      </c>
      <c r="H14" s="58" t="s">
        <v>764</v>
      </c>
      <c r="I14" s="59"/>
      <c r="J14" s="56" t="s">
        <v>242</v>
      </c>
      <c r="K14" s="66" t="s">
        <v>724</v>
      </c>
      <c r="L14" s="62" t="s">
        <v>725</v>
      </c>
      <c r="M14" s="53" t="s">
        <v>218</v>
      </c>
      <c r="N14" s="62"/>
      <c r="O14" s="61"/>
    </row>
    <row r="15" spans="1:15" ht="20.100000000000001" customHeight="1" x14ac:dyDescent="0.25">
      <c r="A15" s="72" t="s">
        <v>773</v>
      </c>
      <c r="B15" s="54" t="s">
        <v>724</v>
      </c>
      <c r="C15" s="55" t="s">
        <v>703</v>
      </c>
      <c r="D15" s="56" t="s">
        <v>704</v>
      </c>
      <c r="E15" s="57" t="s">
        <v>55</v>
      </c>
      <c r="F15" s="57" t="s">
        <v>112</v>
      </c>
      <c r="G15" s="74" t="s">
        <v>723</v>
      </c>
      <c r="H15" s="58" t="s">
        <v>764</v>
      </c>
      <c r="I15" s="59"/>
      <c r="J15" s="56" t="s">
        <v>651</v>
      </c>
      <c r="K15" s="66" t="s">
        <v>724</v>
      </c>
      <c r="L15" s="62" t="s">
        <v>725</v>
      </c>
      <c r="M15" s="53" t="s">
        <v>218</v>
      </c>
      <c r="N15" s="62"/>
      <c r="O15" s="61"/>
    </row>
    <row r="16" spans="1:15" ht="20.100000000000001" customHeight="1" x14ac:dyDescent="0.25">
      <c r="A16" s="72" t="str">
        <f>CONCATENATE(VLOOKUP(MID($C16,13,3),'[1]='!$B$3:$C$44,2,FALSE)," ",VLOOKUP(MID($C16,17,5),'[1]++'!$B$3:$C$222,2,FALSE)," ",VLOOKUP(MID($C16,23,5),'[1]+'!$B$3:$C$1173,2,FALSE))</f>
        <v>General Auxiliary power unit #01 Power Distribution Panel #01</v>
      </c>
      <c r="B16" s="54" t="s">
        <v>724</v>
      </c>
      <c r="C16" s="55" t="s">
        <v>240</v>
      </c>
      <c r="D16" s="56" t="s">
        <v>241</v>
      </c>
      <c r="E16" s="57" t="s">
        <v>109</v>
      </c>
      <c r="F16" s="57" t="s">
        <v>111</v>
      </c>
      <c r="G16" s="74">
        <v>25</v>
      </c>
      <c r="H16" s="58" t="s">
        <v>764</v>
      </c>
      <c r="I16" s="59"/>
      <c r="J16" s="56" t="s">
        <v>242</v>
      </c>
      <c r="K16" s="66" t="s">
        <v>724</v>
      </c>
      <c r="L16" s="62" t="s">
        <v>725</v>
      </c>
      <c r="M16" s="53" t="s">
        <v>218</v>
      </c>
      <c r="N16" s="62"/>
      <c r="O16" s="61"/>
    </row>
    <row r="17" spans="1:15" ht="20.100000000000001" customHeight="1" x14ac:dyDescent="0.25">
      <c r="A17" s="72" t="str">
        <f>CONCATENATE(VLOOKUP(MID($C17,13,3),'[1]='!$B$3:$C$44,2,FALSE)," ",VLOOKUP(MID($C17,17,5),'[1]++'!$B$3:$C$222,2,FALSE)," ",VLOOKUP(MID($C17,23,5),'[1]+'!$B$3:$C$1173,2,FALSE))</f>
        <v>Tiltable Melter Furnace General #01 Power &amp; Control Panel #01</v>
      </c>
      <c r="B17" s="54" t="s">
        <v>724</v>
      </c>
      <c r="C17" s="55" t="s">
        <v>651</v>
      </c>
      <c r="D17" s="56" t="s">
        <v>652</v>
      </c>
      <c r="E17" s="57" t="s">
        <v>55</v>
      </c>
      <c r="F17" s="57" t="s">
        <v>653</v>
      </c>
      <c r="G17" s="74">
        <v>4</v>
      </c>
      <c r="H17" s="58" t="s">
        <v>764</v>
      </c>
      <c r="I17" s="59"/>
      <c r="J17" s="56" t="s">
        <v>242</v>
      </c>
      <c r="K17" s="66" t="s">
        <v>724</v>
      </c>
      <c r="L17" s="62" t="s">
        <v>725</v>
      </c>
      <c r="M17" s="53" t="s">
        <v>218</v>
      </c>
      <c r="N17" s="62"/>
      <c r="O17" s="61"/>
    </row>
    <row r="18" spans="1:15" ht="20.100000000000001" customHeight="1" x14ac:dyDescent="0.25">
      <c r="A18" s="72" t="str">
        <f>CONCATENATE(VLOOKUP(MID($C18,13,3),'[1]='!$B$3:$C$44,2,FALSE)," ",VLOOKUP(MID($C18,17,5),'[1]++'!$B$3:$C$222,2,FALSE)," ",VLOOKUP(MID($C18,23,5),'[1]+'!$B$3:$C$1173,2,FALSE))</f>
        <v>Tiltable Melter Furnace General #01 Power &amp; Control Panel #01</v>
      </c>
      <c r="B18" s="54" t="s">
        <v>724</v>
      </c>
      <c r="C18" s="55" t="s">
        <v>242</v>
      </c>
      <c r="D18" s="56" t="s">
        <v>243</v>
      </c>
      <c r="E18" s="57" t="s">
        <v>109</v>
      </c>
      <c r="F18" s="57" t="s">
        <v>110</v>
      </c>
      <c r="G18" s="74">
        <v>85</v>
      </c>
      <c r="H18" s="58" t="s">
        <v>764</v>
      </c>
      <c r="I18" s="59"/>
      <c r="J18" s="56" t="s">
        <v>244</v>
      </c>
      <c r="K18" s="66" t="s">
        <v>724</v>
      </c>
      <c r="L18" s="62" t="s">
        <v>725</v>
      </c>
      <c r="M18" s="53" t="s">
        <v>218</v>
      </c>
      <c r="N18" s="62"/>
      <c r="O18" s="61"/>
    </row>
    <row r="19" spans="1:15" ht="20.100000000000001" customHeight="1" x14ac:dyDescent="0.25">
      <c r="A19" s="72" t="str">
        <f>CONCATENATE(VLOOKUP(MID($C19,13,3),'[1]='!$B$3:$C$44,2,FALSE)," ",VLOOKUP(MID($C19,17,5),'[1]++'!$B$3:$C$222,2,FALSE)," ",VLOOKUP(MID($C19,23,5),'[1]+'!$B$3:$C$1173,2,FALSE))</f>
        <v>Tiltable Melter Furnace General #01 Power &amp; Control Panel #01</v>
      </c>
      <c r="B19" s="54" t="s">
        <v>724</v>
      </c>
      <c r="C19" s="55" t="s">
        <v>242</v>
      </c>
      <c r="D19" s="56" t="s">
        <v>245</v>
      </c>
      <c r="E19" s="57" t="s">
        <v>109</v>
      </c>
      <c r="F19" s="57" t="s">
        <v>68</v>
      </c>
      <c r="G19" s="74">
        <v>25</v>
      </c>
      <c r="H19" s="58" t="s">
        <v>764</v>
      </c>
      <c r="I19" s="59"/>
      <c r="J19" s="56" t="s">
        <v>240</v>
      </c>
      <c r="K19" s="66" t="s">
        <v>724</v>
      </c>
      <c r="L19" s="62" t="s">
        <v>726</v>
      </c>
      <c r="M19" s="53" t="s">
        <v>218</v>
      </c>
      <c r="N19" s="62"/>
      <c r="O19" s="61"/>
    </row>
    <row r="20" spans="1:15" ht="20.100000000000001" customHeight="1" x14ac:dyDescent="0.25">
      <c r="A20" s="72" t="str">
        <f>CONCATENATE(VLOOKUP(MID($C20,13,3),'[1]='!$B$3:$C$44,2,FALSE)," ",VLOOKUP(MID($C20,17,5),'[1]++'!$B$3:$C$222,2,FALSE)," ",VLOOKUP(MID($C20,23,5),'[1]+'!$B$3:$C$1173,2,FALSE))</f>
        <v>Tiltable Melter Furnace General #01 Power &amp; Control Panel #01</v>
      </c>
      <c r="B20" s="54" t="s">
        <v>724</v>
      </c>
      <c r="C20" s="55" t="s">
        <v>242</v>
      </c>
      <c r="D20" s="56" t="s">
        <v>246</v>
      </c>
      <c r="E20" s="57" t="s">
        <v>109</v>
      </c>
      <c r="F20" s="57" t="s">
        <v>234</v>
      </c>
      <c r="G20" s="58" t="s">
        <v>763</v>
      </c>
      <c r="H20" s="58" t="s">
        <v>764</v>
      </c>
      <c r="I20" s="59"/>
      <c r="J20" s="56" t="s">
        <v>654</v>
      </c>
      <c r="K20" s="66" t="s">
        <v>724</v>
      </c>
      <c r="L20" s="62" t="s">
        <v>727</v>
      </c>
      <c r="M20" s="53" t="s">
        <v>218</v>
      </c>
      <c r="N20" s="62"/>
      <c r="O20" s="61"/>
    </row>
    <row r="21" spans="1:15" ht="20.100000000000001" customHeight="1" x14ac:dyDescent="0.25">
      <c r="A21" s="72" t="str">
        <f>CONCATENATE(VLOOKUP(MID($C21,13,3),'[1]='!$B$3:$C$44,2,FALSE)," ",VLOOKUP(MID($C21,17,5),'[1]++'!$B$3:$C$222,2,FALSE)," ",VLOOKUP(MID($C21,23,5),'[1]+'!$B$3:$C$1173,2,FALSE))</f>
        <v>Tiltable Melter Furnace General #01 Power &amp; Control Panel #01</v>
      </c>
      <c r="B21" s="54" t="s">
        <v>724</v>
      </c>
      <c r="C21" s="55" t="s">
        <v>242</v>
      </c>
      <c r="D21" s="56" t="s">
        <v>248</v>
      </c>
      <c r="E21" s="57" t="s">
        <v>109</v>
      </c>
      <c r="F21" s="57" t="s">
        <v>112</v>
      </c>
      <c r="G21" s="75">
        <v>83</v>
      </c>
      <c r="H21" s="58" t="s">
        <v>764</v>
      </c>
      <c r="I21" s="59"/>
      <c r="J21" s="56" t="s">
        <v>247</v>
      </c>
      <c r="K21" s="66" t="s">
        <v>724</v>
      </c>
      <c r="L21" s="62" t="s">
        <v>728</v>
      </c>
      <c r="M21" s="53" t="s">
        <v>218</v>
      </c>
      <c r="N21" s="62"/>
      <c r="O21" s="61"/>
    </row>
    <row r="22" spans="1:15" ht="20.100000000000001" customHeight="1" x14ac:dyDescent="0.25">
      <c r="A22" s="72" t="str">
        <f>CONCATENATE(VLOOKUP(MID($C22,13,3),'[1]='!$B$3:$C$44,2,FALSE)," ",VLOOKUP(MID($C22,17,5),'[1]++'!$B$3:$C$222,2,FALSE)," ",VLOOKUP(MID($C22,23,5),'[1]+'!$B$3:$C$1173,2,FALSE))</f>
        <v>Tiltable Melter Furnace General #01 Power &amp; Control Panel #01</v>
      </c>
      <c r="B22" s="54" t="s">
        <v>724</v>
      </c>
      <c r="C22" s="55" t="s">
        <v>242</v>
      </c>
      <c r="D22" s="56" t="s">
        <v>250</v>
      </c>
      <c r="E22" s="57" t="s">
        <v>109</v>
      </c>
      <c r="F22" s="57" t="s">
        <v>112</v>
      </c>
      <c r="G22" s="75">
        <v>83</v>
      </c>
      <c r="H22" s="58" t="s">
        <v>764</v>
      </c>
      <c r="I22" s="59"/>
      <c r="J22" s="56" t="s">
        <v>247</v>
      </c>
      <c r="K22" s="66" t="s">
        <v>724</v>
      </c>
      <c r="L22" s="62" t="s">
        <v>728</v>
      </c>
      <c r="M22" s="53" t="s">
        <v>218</v>
      </c>
      <c r="N22" s="62"/>
      <c r="O22" s="61"/>
    </row>
    <row r="23" spans="1:15" ht="20.100000000000001" customHeight="1" x14ac:dyDescent="0.25">
      <c r="A23" s="72" t="str">
        <f>CONCATENATE(VLOOKUP(MID($C23,13,3),'[1]='!$B$3:$C$44,2,FALSE)," ",VLOOKUP(MID($C23,17,5),'[1]++'!$B$3:$C$222,2,FALSE)," ",VLOOKUP(MID($C23,23,5),'[1]+'!$B$3:$C$1173,2,FALSE))</f>
        <v>Tiltable Melter Furnace General #01 Power &amp; Control Panel #01</v>
      </c>
      <c r="B23" s="54" t="s">
        <v>724</v>
      </c>
      <c r="C23" s="55" t="s">
        <v>242</v>
      </c>
      <c r="D23" s="56" t="s">
        <v>251</v>
      </c>
      <c r="E23" s="57" t="s">
        <v>109</v>
      </c>
      <c r="F23" s="57" t="s">
        <v>112</v>
      </c>
      <c r="G23" s="75">
        <v>67</v>
      </c>
      <c r="H23" s="58" t="s">
        <v>764</v>
      </c>
      <c r="I23" s="59"/>
      <c r="J23" s="56" t="s">
        <v>249</v>
      </c>
      <c r="K23" s="66" t="s">
        <v>724</v>
      </c>
      <c r="L23" s="62" t="s">
        <v>729</v>
      </c>
      <c r="M23" s="53" t="s">
        <v>218</v>
      </c>
      <c r="N23" s="62"/>
      <c r="O23" s="61"/>
    </row>
    <row r="24" spans="1:15" ht="20.100000000000001" customHeight="1" x14ac:dyDescent="0.25">
      <c r="A24" s="72" t="str">
        <f>CONCATENATE(VLOOKUP(MID($C24,13,3),'[1]='!$B$3:$C$44,2,FALSE)," ",VLOOKUP(MID($C24,17,5),'[1]++'!$B$3:$C$222,2,FALSE)," ",VLOOKUP(MID($C24,23,5),'[1]+'!$B$3:$C$1173,2,FALSE))</f>
        <v>Tiltable Melter Furnace General #01 Power &amp; Control Panel #01</v>
      </c>
      <c r="B24" s="54" t="s">
        <v>724</v>
      </c>
      <c r="C24" s="55" t="s">
        <v>242</v>
      </c>
      <c r="D24" s="56" t="s">
        <v>253</v>
      </c>
      <c r="E24" s="57" t="s">
        <v>55</v>
      </c>
      <c r="F24" s="57" t="s">
        <v>112</v>
      </c>
      <c r="G24" s="75">
        <v>67</v>
      </c>
      <c r="H24" s="58" t="s">
        <v>764</v>
      </c>
      <c r="I24" s="59"/>
      <c r="J24" s="56" t="s">
        <v>249</v>
      </c>
      <c r="K24" s="66" t="s">
        <v>724</v>
      </c>
      <c r="L24" s="62" t="s">
        <v>729</v>
      </c>
      <c r="M24" s="53" t="s">
        <v>218</v>
      </c>
      <c r="N24" s="62"/>
      <c r="O24" s="61"/>
    </row>
    <row r="25" spans="1:15" ht="20.100000000000001" customHeight="1" x14ac:dyDescent="0.25">
      <c r="A25" s="72" t="str">
        <f>CONCATENATE(VLOOKUP(MID($C25,13,3),'[1]='!$B$3:$C$44,2,FALSE)," ",VLOOKUP(MID($C25,17,5),'[1]++'!$B$3:$C$222,2,FALSE)," ",VLOOKUP(MID($C25,23,5),'[1]+'!$B$3:$C$1173,2,FALSE))</f>
        <v>Tiltable Melter Furnace General #01 Power &amp; Control Panel #01</v>
      </c>
      <c r="B25" s="54" t="s">
        <v>724</v>
      </c>
      <c r="C25" s="55" t="s">
        <v>242</v>
      </c>
      <c r="D25" s="56" t="s">
        <v>655</v>
      </c>
      <c r="E25" s="57" t="s">
        <v>55</v>
      </c>
      <c r="F25" s="57" t="s">
        <v>111</v>
      </c>
      <c r="G25" s="75">
        <v>50</v>
      </c>
      <c r="H25" s="58" t="s">
        <v>764</v>
      </c>
      <c r="I25" s="59"/>
      <c r="J25" s="56" t="s">
        <v>252</v>
      </c>
      <c r="K25" s="66" t="s">
        <v>724</v>
      </c>
      <c r="L25" s="62" t="s">
        <v>730</v>
      </c>
      <c r="M25" s="53" t="s">
        <v>218</v>
      </c>
      <c r="N25" s="62"/>
      <c r="O25" s="61"/>
    </row>
    <row r="26" spans="1:15" ht="20.100000000000001" customHeight="1" x14ac:dyDescent="0.25">
      <c r="A26" s="72" t="str">
        <f>CONCATENATE(VLOOKUP(MID($C26,13,3),'[1]='!$B$3:$C$44,2,FALSE)," ",VLOOKUP(MID($C26,17,5),'[1]++'!$B$3:$C$222,2,FALSE)," ",VLOOKUP(MID($C26,23,5),'[1]+'!$B$3:$C$1173,2,FALSE))</f>
        <v>Tiltable Melter Furnace General #01 Power &amp; Control Panel #01</v>
      </c>
      <c r="B26" s="54" t="s">
        <v>724</v>
      </c>
      <c r="C26" s="55" t="s">
        <v>242</v>
      </c>
      <c r="D26" s="56" t="s">
        <v>255</v>
      </c>
      <c r="E26" s="57" t="s">
        <v>55</v>
      </c>
      <c r="F26" s="57" t="s">
        <v>111</v>
      </c>
      <c r="G26" s="75">
        <v>50</v>
      </c>
      <c r="H26" s="58" t="s">
        <v>764</v>
      </c>
      <c r="I26" s="59"/>
      <c r="J26" s="56" t="s">
        <v>252</v>
      </c>
      <c r="K26" s="66" t="s">
        <v>724</v>
      </c>
      <c r="L26" s="62" t="s">
        <v>730</v>
      </c>
      <c r="M26" s="53" t="s">
        <v>218</v>
      </c>
      <c r="N26" s="62"/>
      <c r="O26" s="61"/>
    </row>
    <row r="27" spans="1:15" ht="20.100000000000001" customHeight="1" x14ac:dyDescent="0.25">
      <c r="A27" s="72" t="str">
        <f>CONCATENATE(VLOOKUP(MID($C27,13,3),'[1]='!$B$3:$C$44,2,FALSE)," ",VLOOKUP(MID($C27,17,5),'[1]++'!$B$3:$C$222,2,FALSE)," ",VLOOKUP(MID($C27,23,5),'[1]+'!$B$3:$C$1173,2,FALSE))</f>
        <v>Tiltable Melter Furnace General #01 Power &amp; Control Panel #01</v>
      </c>
      <c r="B27" s="54" t="s">
        <v>724</v>
      </c>
      <c r="C27" s="55" t="s">
        <v>242</v>
      </c>
      <c r="D27" s="56" t="s">
        <v>254</v>
      </c>
      <c r="E27" s="57" t="s">
        <v>59</v>
      </c>
      <c r="F27" s="57" t="s">
        <v>721</v>
      </c>
      <c r="G27" s="75">
        <v>50</v>
      </c>
      <c r="H27" s="58" t="s">
        <v>769</v>
      </c>
      <c r="I27" s="59"/>
      <c r="J27" s="56" t="s">
        <v>252</v>
      </c>
      <c r="K27" s="66" t="s">
        <v>724</v>
      </c>
      <c r="L27" s="60" t="s">
        <v>730</v>
      </c>
      <c r="M27" s="53" t="s">
        <v>218</v>
      </c>
      <c r="N27" s="62"/>
      <c r="O27" s="61"/>
    </row>
    <row r="28" spans="1:15" ht="20.100000000000001" customHeight="1" x14ac:dyDescent="0.25">
      <c r="A28" s="72" t="str">
        <f>CONCATENATE(VLOOKUP(MID($C28,13,3),'[1]='!$B$3:$C$44,2,FALSE)," ",VLOOKUP(MID($C28,17,5),'[1]++'!$B$3:$C$222,2,FALSE)," ",VLOOKUP(MID($C28,23,5),'[1]+'!$B$3:$C$1173,2,FALSE))</f>
        <v>Tiltable Melter Furnace General #01 Power &amp; Control Panel #01</v>
      </c>
      <c r="B28" s="54" t="s">
        <v>724</v>
      </c>
      <c r="C28" s="55" t="s">
        <v>242</v>
      </c>
      <c r="D28" s="56" t="s">
        <v>255</v>
      </c>
      <c r="E28" s="57" t="s">
        <v>56</v>
      </c>
      <c r="F28" s="57" t="s">
        <v>113</v>
      </c>
      <c r="G28" s="75">
        <v>67</v>
      </c>
      <c r="H28" s="58" t="s">
        <v>765</v>
      </c>
      <c r="I28" s="59"/>
      <c r="J28" s="56" t="s">
        <v>256</v>
      </c>
      <c r="K28" s="66" t="s">
        <v>724</v>
      </c>
      <c r="L28" s="62" t="s">
        <v>732</v>
      </c>
      <c r="M28" s="53" t="s">
        <v>218</v>
      </c>
      <c r="N28" s="62"/>
      <c r="O28" s="61"/>
    </row>
    <row r="29" spans="1:15" ht="20.100000000000001" customHeight="1" x14ac:dyDescent="0.25">
      <c r="A29" s="72" t="str">
        <f>CONCATENATE(VLOOKUP(MID($C29,13,3),'[1]='!$B$3:$C$44,2,FALSE)," ",VLOOKUP(MID($C29,17,5),'[1]++'!$B$3:$C$222,2,FALSE)," ",VLOOKUP(MID($C29,23,5),'[1]+'!$B$3:$C$1173,2,FALSE))</f>
        <v>Tiltable Melter Furnace General #01 Power &amp; Control Panel #01</v>
      </c>
      <c r="B29" s="54" t="s">
        <v>724</v>
      </c>
      <c r="C29" s="55" t="s">
        <v>242</v>
      </c>
      <c r="D29" s="56" t="s">
        <v>257</v>
      </c>
      <c r="E29" s="57" t="s">
        <v>56</v>
      </c>
      <c r="F29" s="57" t="s">
        <v>114</v>
      </c>
      <c r="G29" s="75">
        <v>67</v>
      </c>
      <c r="H29" s="58" t="s">
        <v>765</v>
      </c>
      <c r="I29" s="59"/>
      <c r="J29" s="56" t="s">
        <v>258</v>
      </c>
      <c r="K29" s="66" t="s">
        <v>724</v>
      </c>
      <c r="L29" s="62" t="s">
        <v>733</v>
      </c>
      <c r="M29" s="53" t="s">
        <v>218</v>
      </c>
      <c r="N29" s="62"/>
      <c r="O29" s="61"/>
    </row>
    <row r="30" spans="1:15" ht="20.100000000000001" customHeight="1" x14ac:dyDescent="0.25">
      <c r="A30" s="72" t="str">
        <f>CONCATENATE(VLOOKUP(MID($C30,13,3),'[1]='!$B$3:$C$44,2,FALSE)," ",VLOOKUP(MID($C30,17,5),'[1]++'!$B$3:$C$222,2,FALSE)," ",VLOOKUP(MID($C30,23,5),'[1]+'!$B$3:$C$1173,2,FALSE))</f>
        <v>Tiltable Melter Furnace General #01 Power &amp; Control Panel #01</v>
      </c>
      <c r="B30" s="54" t="s">
        <v>724</v>
      </c>
      <c r="C30" s="55" t="s">
        <v>242</v>
      </c>
      <c r="D30" s="56" t="s">
        <v>259</v>
      </c>
      <c r="E30" s="57" t="s">
        <v>56</v>
      </c>
      <c r="F30" s="57" t="s">
        <v>115</v>
      </c>
      <c r="G30" s="75">
        <v>79</v>
      </c>
      <c r="H30" s="58" t="s">
        <v>765</v>
      </c>
      <c r="I30" s="59"/>
      <c r="J30" s="56" t="s">
        <v>260</v>
      </c>
      <c r="K30" s="66" t="s">
        <v>724</v>
      </c>
      <c r="L30" s="62" t="s">
        <v>734</v>
      </c>
      <c r="M30" s="53" t="s">
        <v>218</v>
      </c>
      <c r="N30" s="62"/>
      <c r="O30" s="61"/>
    </row>
    <row r="31" spans="1:15" ht="20.100000000000001" customHeight="1" x14ac:dyDescent="0.25">
      <c r="A31" s="72" t="str">
        <f>CONCATENATE(VLOOKUP(MID($C31,13,3),'[1]='!$B$3:$C$44,2,FALSE)," ",VLOOKUP(MID($C31,17,5),'[1]++'!$B$3:$C$222,2,FALSE)," ",VLOOKUP(MID($C31,23,5),'[1]+'!$B$3:$C$1173,2,FALSE))</f>
        <v>Tiltable Melter Furnace Various energy sources Remote I/O Panel #01</v>
      </c>
      <c r="B31" s="54" t="s">
        <v>724</v>
      </c>
      <c r="C31" s="55" t="s">
        <v>249</v>
      </c>
      <c r="D31" s="56" t="s">
        <v>261</v>
      </c>
      <c r="E31" s="57" t="s">
        <v>54</v>
      </c>
      <c r="F31" s="57" t="s">
        <v>116</v>
      </c>
      <c r="G31" s="75">
        <v>15</v>
      </c>
      <c r="H31" s="58" t="s">
        <v>766</v>
      </c>
      <c r="I31" s="59"/>
      <c r="J31" s="56" t="s">
        <v>256</v>
      </c>
      <c r="K31" s="66" t="s">
        <v>724</v>
      </c>
      <c r="L31" s="62" t="s">
        <v>732</v>
      </c>
      <c r="M31" s="53" t="s">
        <v>219</v>
      </c>
      <c r="N31" s="62"/>
      <c r="O31" s="61"/>
    </row>
    <row r="32" spans="1:15" ht="20.100000000000001" customHeight="1" x14ac:dyDescent="0.25">
      <c r="A32" s="72" t="str">
        <f>CONCATENATE(VLOOKUP(MID($C32,13,3),'[1]='!$B$3:$C$44,2,FALSE)," ",VLOOKUP(MID($C32,17,5),'[1]++'!$B$3:$C$222,2,FALSE)," ",VLOOKUP(MID($C32,23,5),'[1]+'!$B$3:$C$1173,2,FALSE))</f>
        <v>Tiltable Melter Furnace Various energy sources Remote I/O Panel #01</v>
      </c>
      <c r="B32" s="54" t="s">
        <v>724</v>
      </c>
      <c r="C32" s="55" t="s">
        <v>249</v>
      </c>
      <c r="D32" s="56" t="s">
        <v>262</v>
      </c>
      <c r="E32" s="57" t="s">
        <v>54</v>
      </c>
      <c r="F32" s="57" t="s">
        <v>116</v>
      </c>
      <c r="G32" s="75">
        <v>15</v>
      </c>
      <c r="H32" s="58" t="s">
        <v>766</v>
      </c>
      <c r="I32" s="59"/>
      <c r="J32" s="56" t="s">
        <v>258</v>
      </c>
      <c r="K32" s="66" t="s">
        <v>724</v>
      </c>
      <c r="L32" s="62" t="s">
        <v>733</v>
      </c>
      <c r="M32" s="53" t="s">
        <v>219</v>
      </c>
      <c r="N32" s="62"/>
      <c r="O32" s="61"/>
    </row>
    <row r="33" spans="1:15" ht="20.100000000000001" customHeight="1" x14ac:dyDescent="0.25">
      <c r="A33" s="72" t="str">
        <f>CONCATENATE(VLOOKUP(MID($C33,13,3),'[1]='!$B$3:$C$44,2,FALSE)," ",VLOOKUP(MID($C33,17,5),'[1]++'!$B$3:$C$222,2,FALSE)," ",VLOOKUP(MID($C33,23,5),'[1]+'!$B$3:$C$1173,2,FALSE))</f>
        <v>Tiltable Melter Furnace Various energy sources Remote I/O Panel #01</v>
      </c>
      <c r="B33" s="54" t="s">
        <v>724</v>
      </c>
      <c r="C33" s="55" t="s">
        <v>249</v>
      </c>
      <c r="D33" s="56" t="s">
        <v>263</v>
      </c>
      <c r="E33" s="57" t="s">
        <v>54</v>
      </c>
      <c r="F33" s="57" t="s">
        <v>116</v>
      </c>
      <c r="G33" s="75">
        <v>15</v>
      </c>
      <c r="H33" s="58" t="s">
        <v>766</v>
      </c>
      <c r="I33" s="59"/>
      <c r="J33" s="56" t="s">
        <v>260</v>
      </c>
      <c r="K33" s="66" t="s">
        <v>724</v>
      </c>
      <c r="L33" s="62" t="s">
        <v>734</v>
      </c>
      <c r="M33" s="53" t="s">
        <v>219</v>
      </c>
      <c r="N33" s="62"/>
      <c r="O33" s="61"/>
    </row>
    <row r="34" spans="1:15" ht="20.100000000000001" customHeight="1" x14ac:dyDescent="0.25">
      <c r="A34" s="72" t="str">
        <f>CONCATENATE(VLOOKUP(MID($C34,13,3),'[1]='!$B$3:$C$44,2,FALSE)," ",VLOOKUP(MID($C34,17,5),'[1]++'!$B$3:$C$222,2,FALSE)," ",VLOOKUP(MID($C34,23,5),'[1]+'!$B$3:$C$1173,2,FALSE))</f>
        <v>Tiltable Melter Furnace Combustion air energy source Field motor disconnector switch #01</v>
      </c>
      <c r="B34" s="54" t="s">
        <v>724</v>
      </c>
      <c r="C34" s="55" t="s">
        <v>256</v>
      </c>
      <c r="D34" s="56" t="s">
        <v>264</v>
      </c>
      <c r="E34" s="57" t="s">
        <v>56</v>
      </c>
      <c r="F34" s="57" t="s">
        <v>113</v>
      </c>
      <c r="G34" s="75">
        <v>5</v>
      </c>
      <c r="H34" s="58" t="s">
        <v>765</v>
      </c>
      <c r="I34" s="59"/>
      <c r="J34" s="56" t="s">
        <v>265</v>
      </c>
      <c r="K34" s="66" t="s">
        <v>724</v>
      </c>
      <c r="L34" s="62" t="s">
        <v>731</v>
      </c>
      <c r="M34" s="53" t="s">
        <v>218</v>
      </c>
      <c r="N34" s="62"/>
      <c r="O34" s="61"/>
    </row>
    <row r="35" spans="1:15" ht="20.100000000000001" customHeight="1" x14ac:dyDescent="0.25">
      <c r="A35" s="72" t="str">
        <f>CONCATENATE(VLOOKUP(MID($C35,13,3),'[1]='!$B$3:$C$44,2,FALSE)," ",VLOOKUP(MID($C35,17,5),'[1]++'!$B$3:$C$222,2,FALSE)," ",VLOOKUP(MID($C35,23,5),'[1]+'!$B$3:$C$1173,2,FALSE))</f>
        <v>Tiltable Melter Furnace Air cooling / addition energy source #01 Field motor disconnector switch #01</v>
      </c>
      <c r="B35" s="54" t="s">
        <v>724</v>
      </c>
      <c r="C35" s="55" t="s">
        <v>258</v>
      </c>
      <c r="D35" s="56" t="s">
        <v>266</v>
      </c>
      <c r="E35" s="57" t="s">
        <v>56</v>
      </c>
      <c r="F35" s="57" t="s">
        <v>114</v>
      </c>
      <c r="G35" s="75">
        <v>5</v>
      </c>
      <c r="H35" s="58" t="s">
        <v>765</v>
      </c>
      <c r="I35" s="59"/>
      <c r="J35" s="56" t="s">
        <v>267</v>
      </c>
      <c r="K35" s="66" t="s">
        <v>724</v>
      </c>
      <c r="L35" s="62" t="s">
        <v>735</v>
      </c>
      <c r="M35" s="53" t="s">
        <v>218</v>
      </c>
      <c r="N35" s="62"/>
      <c r="O35" s="61"/>
    </row>
    <row r="36" spans="1:15" ht="20.100000000000001" customHeight="1" x14ac:dyDescent="0.25">
      <c r="A36" s="72" t="str">
        <f>CONCATENATE(VLOOKUP(MID($C36,13,3),'[1]='!$B$3:$C$44,2,FALSE)," ",VLOOKUP(MID($C36,17,5),'[1]++'!$B$3:$C$222,2,FALSE)," ",VLOOKUP(MID($C36,23,5),'[1]+'!$B$3:$C$1173,2,FALSE))</f>
        <v>Tiltable Melter Furnace Others energy sources Field motor disconnector switch #01</v>
      </c>
      <c r="B36" s="54" t="s">
        <v>724</v>
      </c>
      <c r="C36" s="55" t="s">
        <v>260</v>
      </c>
      <c r="D36" s="56" t="s">
        <v>268</v>
      </c>
      <c r="E36" s="57" t="s">
        <v>56</v>
      </c>
      <c r="F36" s="57" t="s">
        <v>115</v>
      </c>
      <c r="G36" s="75">
        <v>5</v>
      </c>
      <c r="H36" s="58" t="s">
        <v>765</v>
      </c>
      <c r="I36" s="59"/>
      <c r="J36" s="56" t="s">
        <v>269</v>
      </c>
      <c r="K36" s="66" t="s">
        <v>724</v>
      </c>
      <c r="L36" s="62" t="s">
        <v>736</v>
      </c>
      <c r="M36" s="53" t="s">
        <v>218</v>
      </c>
      <c r="N36" s="62"/>
      <c r="O36" s="61"/>
    </row>
    <row r="37" spans="1:15" ht="20.100000000000001" customHeight="1" x14ac:dyDescent="0.25">
      <c r="A37" s="72" t="str">
        <f>CONCATENATE(VLOOKUP(MID($C37,13,3),'[1]='!$B$3:$C$44,2,FALSE)," ",VLOOKUP(MID($C37,17,5),'[1]++'!$B$3:$C$222,2,FALSE)," ",VLOOKUP(MID($C37,23,5),'[1]+'!$B$3:$C$1173,2,FALSE))</f>
        <v>Tiltable Melter Furnace General #01 Power &amp; Control Panel #01</v>
      </c>
      <c r="B37" s="54" t="s">
        <v>724</v>
      </c>
      <c r="C37" s="55" t="s">
        <v>242</v>
      </c>
      <c r="D37" s="56" t="s">
        <v>270</v>
      </c>
      <c r="E37" s="57" t="s">
        <v>55</v>
      </c>
      <c r="F37" s="57" t="s">
        <v>68</v>
      </c>
      <c r="G37" s="75">
        <v>82</v>
      </c>
      <c r="H37" s="58" t="s">
        <v>764</v>
      </c>
      <c r="I37" s="59"/>
      <c r="J37" s="56" t="s">
        <v>247</v>
      </c>
      <c r="K37" s="66" t="s">
        <v>724</v>
      </c>
      <c r="L37" s="62" t="s">
        <v>728</v>
      </c>
      <c r="M37" s="53" t="s">
        <v>218</v>
      </c>
      <c r="N37" s="62"/>
      <c r="O37" s="61"/>
    </row>
    <row r="38" spans="1:15" ht="20.100000000000001" customHeight="1" x14ac:dyDescent="0.25">
      <c r="A38" s="72" t="str">
        <f>CONCATENATE(VLOOKUP(MID($C38,13,3),'[1]='!$B$3:$C$44,2,FALSE)," ",VLOOKUP(MID($C38,17,5),'[1]++'!$B$3:$C$222,2,FALSE)," ",VLOOKUP(MID($C38,23,5),'[1]+'!$B$3:$C$1173,2,FALSE))</f>
        <v>Tiltable Melter Furnace General #01 Power &amp; Control Panel #01</v>
      </c>
      <c r="B38" s="54" t="s">
        <v>724</v>
      </c>
      <c r="C38" s="55" t="s">
        <v>242</v>
      </c>
      <c r="D38" s="56" t="s">
        <v>271</v>
      </c>
      <c r="E38" s="57" t="s">
        <v>55</v>
      </c>
      <c r="F38" s="57" t="s">
        <v>68</v>
      </c>
      <c r="G38" s="75">
        <v>82</v>
      </c>
      <c r="H38" s="58" t="s">
        <v>764</v>
      </c>
      <c r="I38" s="59"/>
      <c r="J38" s="56" t="s">
        <v>247</v>
      </c>
      <c r="K38" s="66" t="s">
        <v>724</v>
      </c>
      <c r="L38" s="62" t="s">
        <v>728</v>
      </c>
      <c r="M38" s="53" t="s">
        <v>218</v>
      </c>
      <c r="N38" s="62"/>
      <c r="O38" s="61"/>
    </row>
    <row r="39" spans="1:15" ht="20.100000000000001" customHeight="1" x14ac:dyDescent="0.25">
      <c r="A39" s="72" t="str">
        <f>CONCATENATE(VLOOKUP(MID($C39,13,3),'[1]='!$B$3:$C$44,2,FALSE)," ",VLOOKUP(MID($C39,17,5),'[1]++'!$B$3:$C$222,2,FALSE)," ",VLOOKUP(MID($C39,23,5),'[1]+'!$B$3:$C$1173,2,FALSE))</f>
        <v>Tiltable Melter Furnace General #01 Power &amp; Control Panel #01</v>
      </c>
      <c r="B39" s="54" t="s">
        <v>724</v>
      </c>
      <c r="C39" s="55" t="s">
        <v>242</v>
      </c>
      <c r="D39" s="56" t="s">
        <v>272</v>
      </c>
      <c r="E39" s="57" t="s">
        <v>55</v>
      </c>
      <c r="F39" s="57" t="s">
        <v>68</v>
      </c>
      <c r="G39" s="75">
        <v>82</v>
      </c>
      <c r="H39" s="58" t="s">
        <v>764</v>
      </c>
      <c r="I39" s="59"/>
      <c r="J39" s="56" t="s">
        <v>247</v>
      </c>
      <c r="K39" s="66" t="s">
        <v>724</v>
      </c>
      <c r="L39" s="62" t="s">
        <v>728</v>
      </c>
      <c r="M39" s="53" t="s">
        <v>218</v>
      </c>
      <c r="N39" s="62"/>
      <c r="O39" s="61"/>
    </row>
    <row r="40" spans="1:15" ht="20.100000000000001" customHeight="1" x14ac:dyDescent="0.25">
      <c r="A40" s="72" t="str">
        <f>CONCATENATE(VLOOKUP(MID($C40,13,3),'[1]='!$B$3:$C$44,2,FALSE)," ",VLOOKUP(MID($C40,17,5),'[1]++'!$B$3:$C$222,2,FALSE)," ",VLOOKUP(MID($C40,23,5),'[1]+'!$B$3:$C$1173,2,FALSE))</f>
        <v>Tiltable Melter Furnace General #01 Power &amp; Control Panel #01</v>
      </c>
      <c r="B40" s="54" t="s">
        <v>724</v>
      </c>
      <c r="C40" s="55" t="s">
        <v>242</v>
      </c>
      <c r="D40" s="56" t="s">
        <v>273</v>
      </c>
      <c r="E40" s="57" t="s">
        <v>55</v>
      </c>
      <c r="F40" s="57" t="s">
        <v>112</v>
      </c>
      <c r="G40" s="75">
        <v>82</v>
      </c>
      <c r="H40" s="58" t="s">
        <v>764</v>
      </c>
      <c r="I40" s="59"/>
      <c r="J40" s="56" t="s">
        <v>247</v>
      </c>
      <c r="K40" s="66" t="s">
        <v>724</v>
      </c>
      <c r="L40" s="62" t="s">
        <v>728</v>
      </c>
      <c r="M40" s="53" t="s">
        <v>218</v>
      </c>
      <c r="N40" s="62"/>
      <c r="O40" s="61"/>
    </row>
    <row r="41" spans="1:15" ht="20.100000000000001" customHeight="1" x14ac:dyDescent="0.25">
      <c r="A41" s="72" t="str">
        <f>CONCATENATE(VLOOKUP(MID($C41,13,3),'[1]='!$B$3:$C$44,2,FALSE)," ",VLOOKUP(MID($C41,17,5),'[1]++'!$B$3:$C$222,2,FALSE)," ",VLOOKUP(MID($C41,23,5),'[1]+'!$B$3:$C$1173,2,FALSE))</f>
        <v>Tiltable Melter Furnace General #01 Power &amp; Control Panel #01</v>
      </c>
      <c r="B41" s="54" t="s">
        <v>724</v>
      </c>
      <c r="C41" s="55" t="s">
        <v>242</v>
      </c>
      <c r="D41" s="56" t="s">
        <v>274</v>
      </c>
      <c r="E41" s="57" t="s">
        <v>55</v>
      </c>
      <c r="F41" s="57" t="s">
        <v>112</v>
      </c>
      <c r="G41" s="75">
        <v>82</v>
      </c>
      <c r="H41" s="58" t="s">
        <v>764</v>
      </c>
      <c r="I41" s="59"/>
      <c r="J41" s="56" t="s">
        <v>247</v>
      </c>
      <c r="K41" s="66" t="s">
        <v>724</v>
      </c>
      <c r="L41" s="62" t="s">
        <v>728</v>
      </c>
      <c r="M41" s="53" t="s">
        <v>218</v>
      </c>
      <c r="N41" s="62"/>
      <c r="O41" s="61"/>
    </row>
    <row r="42" spans="1:15" ht="20.100000000000001" customHeight="1" x14ac:dyDescent="0.25">
      <c r="A42" s="72" t="str">
        <f>CONCATENATE(VLOOKUP(MID($C42,13,3),'[1]='!$B$3:$C$44,2,FALSE)," ",VLOOKUP(MID($C42,17,5),'[1]++'!$B$3:$C$222,2,FALSE)," ",VLOOKUP(MID($C42,23,5),'[1]+'!$B$3:$C$1173,2,FALSE))</f>
        <v>Tiltable Melter Furnace General #01 Power &amp; Control Panel #01</v>
      </c>
      <c r="B42" s="54" t="s">
        <v>724</v>
      </c>
      <c r="C42" s="55" t="s">
        <v>242</v>
      </c>
      <c r="D42" s="56" t="s">
        <v>275</v>
      </c>
      <c r="E42" s="57" t="s">
        <v>55</v>
      </c>
      <c r="F42" s="57" t="s">
        <v>112</v>
      </c>
      <c r="G42" s="75">
        <v>82</v>
      </c>
      <c r="H42" s="58" t="s">
        <v>764</v>
      </c>
      <c r="I42" s="59"/>
      <c r="J42" s="56" t="s">
        <v>247</v>
      </c>
      <c r="K42" s="66" t="s">
        <v>724</v>
      </c>
      <c r="L42" s="62" t="s">
        <v>728</v>
      </c>
      <c r="M42" s="53" t="s">
        <v>218</v>
      </c>
      <c r="N42" s="62"/>
      <c r="O42" s="61"/>
    </row>
    <row r="43" spans="1:15" ht="20.100000000000001" customHeight="1" x14ac:dyDescent="0.25">
      <c r="A43" s="72" t="str">
        <f>CONCATENATE(VLOOKUP(MID($C43,13,3),'[1]='!$B$3:$C$44,2,FALSE)," ",VLOOKUP(MID($C43,17,5),'[1]++'!$B$3:$C$222,2,FALSE)," ",VLOOKUP(MID($C43,23,5),'[1]+'!$B$3:$C$1173,2,FALSE))</f>
        <v>Tiltable Melter Furnace General #01 Power &amp; Control Panel #01</v>
      </c>
      <c r="B43" s="54" t="s">
        <v>724</v>
      </c>
      <c r="C43" s="55" t="s">
        <v>242</v>
      </c>
      <c r="D43" s="56" t="s">
        <v>276</v>
      </c>
      <c r="E43" s="57" t="s">
        <v>55</v>
      </c>
      <c r="F43" s="57" t="s">
        <v>112</v>
      </c>
      <c r="G43" s="75">
        <v>82</v>
      </c>
      <c r="H43" s="58" t="s">
        <v>764</v>
      </c>
      <c r="I43" s="59"/>
      <c r="J43" s="56" t="s">
        <v>247</v>
      </c>
      <c r="K43" s="66" t="s">
        <v>724</v>
      </c>
      <c r="L43" s="62" t="s">
        <v>728</v>
      </c>
      <c r="M43" s="53" t="s">
        <v>218</v>
      </c>
      <c r="N43" s="62"/>
      <c r="O43" s="61"/>
    </row>
    <row r="44" spans="1:15" ht="20.100000000000001" customHeight="1" x14ac:dyDescent="0.25">
      <c r="A44" s="72" t="str">
        <f>CONCATENATE(VLOOKUP(MID($C44,13,3),'[1]='!$B$3:$C$44,2,FALSE)," ",VLOOKUP(MID($C44,17,5),'[1]++'!$B$3:$C$222,2,FALSE)," ",VLOOKUP(MID($C44,23,5),'[1]+'!$B$3:$C$1173,2,FALSE))</f>
        <v>Tiltable Melter Furnace General #01 Local Control Panel #01</v>
      </c>
      <c r="B44" s="54" t="s">
        <v>724</v>
      </c>
      <c r="C44" s="55" t="s">
        <v>247</v>
      </c>
      <c r="D44" s="56" t="s">
        <v>708</v>
      </c>
      <c r="E44" s="57" t="s">
        <v>55</v>
      </c>
      <c r="F44" s="57" t="s">
        <v>68</v>
      </c>
      <c r="G44" s="74">
        <v>32</v>
      </c>
      <c r="H44" s="58" t="s">
        <v>764</v>
      </c>
      <c r="I44" s="59"/>
      <c r="J44" s="56" t="s">
        <v>277</v>
      </c>
      <c r="K44" s="66" t="s">
        <v>724</v>
      </c>
      <c r="L44" s="62" t="s">
        <v>737</v>
      </c>
      <c r="M44" s="53" t="s">
        <v>219</v>
      </c>
      <c r="N44" s="62"/>
      <c r="O44" s="61"/>
    </row>
    <row r="45" spans="1:15" ht="20.100000000000001" customHeight="1" x14ac:dyDescent="0.25">
      <c r="A45" s="72" t="str">
        <f>CONCATENATE(VLOOKUP(MID($C45,13,3),'[1]='!$B$3:$C$44,2,FALSE)," ",VLOOKUP(MID($C45,17,5),'[1]++'!$B$3:$C$222,2,FALSE)," ",VLOOKUP(MID($C45,23,5),'[1]+'!$B$3:$C$1173,2,FALSE))</f>
        <v>Tiltable Melter Furnace General #01 Local Control Panel #01</v>
      </c>
      <c r="B45" s="54" t="s">
        <v>724</v>
      </c>
      <c r="C45" s="55" t="s">
        <v>247</v>
      </c>
      <c r="D45" s="56" t="s">
        <v>709</v>
      </c>
      <c r="E45" s="57" t="s">
        <v>55</v>
      </c>
      <c r="F45" s="57" t="s">
        <v>68</v>
      </c>
      <c r="G45" s="74">
        <v>26</v>
      </c>
      <c r="H45" s="58" t="s">
        <v>764</v>
      </c>
      <c r="I45" s="59"/>
      <c r="J45" s="56" t="s">
        <v>278</v>
      </c>
      <c r="K45" s="66" t="s">
        <v>724</v>
      </c>
      <c r="L45" s="62" t="s">
        <v>738</v>
      </c>
      <c r="M45" s="53" t="s">
        <v>219</v>
      </c>
      <c r="N45" s="62"/>
      <c r="O45" s="61"/>
    </row>
    <row r="46" spans="1:15" ht="20.100000000000001" customHeight="1" x14ac:dyDescent="0.25">
      <c r="A46" s="72" t="str">
        <f>CONCATENATE(VLOOKUP(MID($C46,13,3),'[1]='!$B$3:$C$44,2,FALSE)," ",VLOOKUP(MID($C46,17,5),'[1]++'!$B$3:$C$222,2,FALSE)," ",VLOOKUP(MID($C46,23,5),'[1]+'!$B$3:$C$1173,2,FALSE))</f>
        <v>Tiltable Melter Furnace General #01 Local Control Panel #01</v>
      </c>
      <c r="B46" s="54" t="s">
        <v>724</v>
      </c>
      <c r="C46" s="55" t="s">
        <v>247</v>
      </c>
      <c r="D46" s="56" t="s">
        <v>710</v>
      </c>
      <c r="E46" s="57" t="s">
        <v>55</v>
      </c>
      <c r="F46" s="57" t="s">
        <v>68</v>
      </c>
      <c r="G46" s="74">
        <v>23</v>
      </c>
      <c r="H46" s="58" t="s">
        <v>764</v>
      </c>
      <c r="I46" s="59"/>
      <c r="J46" s="56" t="s">
        <v>279</v>
      </c>
      <c r="K46" s="66" t="s">
        <v>724</v>
      </c>
      <c r="L46" s="62" t="s">
        <v>739</v>
      </c>
      <c r="M46" s="53" t="s">
        <v>219</v>
      </c>
      <c r="N46" s="62"/>
      <c r="O46" s="61"/>
    </row>
    <row r="47" spans="1:15" ht="20.100000000000001" customHeight="1" x14ac:dyDescent="0.25">
      <c r="A47" s="72" t="str">
        <f>CONCATENATE(VLOOKUP(MID($C47,13,3),'[1]='!$B$3:$C$44,2,FALSE)," ",VLOOKUP(MID($C47,17,5),'[1]++'!$B$3:$C$222,2,FALSE)," ",VLOOKUP(MID($C47,23,5),'[1]+'!$B$3:$C$1173,2,FALSE))</f>
        <v>Tiltable Melter Furnace General #01 Local Control Panel #01</v>
      </c>
      <c r="B47" s="54" t="s">
        <v>724</v>
      </c>
      <c r="C47" s="55" t="s">
        <v>247</v>
      </c>
      <c r="D47" s="56" t="s">
        <v>711</v>
      </c>
      <c r="E47" s="57" t="s">
        <v>55</v>
      </c>
      <c r="F47" s="57" t="s">
        <v>112</v>
      </c>
      <c r="G47" s="74">
        <v>24</v>
      </c>
      <c r="H47" s="58" t="s">
        <v>764</v>
      </c>
      <c r="I47" s="59"/>
      <c r="J47" s="56" t="s">
        <v>280</v>
      </c>
      <c r="K47" s="66" t="s">
        <v>724</v>
      </c>
      <c r="L47" s="62" t="s">
        <v>740</v>
      </c>
      <c r="M47" s="53" t="s">
        <v>219</v>
      </c>
      <c r="N47" s="62"/>
      <c r="O47" s="61"/>
    </row>
    <row r="48" spans="1:15" ht="20.100000000000001" customHeight="1" x14ac:dyDescent="0.25">
      <c r="A48" s="72" t="str">
        <f>CONCATENATE(VLOOKUP(MID($C48,13,3),'[1]='!$B$3:$C$44,2,FALSE)," ",VLOOKUP(MID($C48,17,5),'[1]++'!$B$3:$C$222,2,FALSE)," ",VLOOKUP(MID($C48,23,5),'[1]+'!$B$3:$C$1173,2,FALSE))</f>
        <v>Tiltable Melter Furnace General #01 Local Control Panel #01</v>
      </c>
      <c r="B48" s="54" t="s">
        <v>724</v>
      </c>
      <c r="C48" s="55" t="s">
        <v>247</v>
      </c>
      <c r="D48" s="56" t="s">
        <v>712</v>
      </c>
      <c r="E48" s="57" t="s">
        <v>55</v>
      </c>
      <c r="F48" s="57" t="s">
        <v>112</v>
      </c>
      <c r="G48" s="74">
        <v>24</v>
      </c>
      <c r="H48" s="58" t="s">
        <v>764</v>
      </c>
      <c r="I48" s="59"/>
      <c r="J48" s="56" t="s">
        <v>280</v>
      </c>
      <c r="K48" s="66" t="s">
        <v>724</v>
      </c>
      <c r="L48" s="62" t="s">
        <v>740</v>
      </c>
      <c r="M48" s="53" t="s">
        <v>219</v>
      </c>
      <c r="N48" s="62"/>
      <c r="O48" s="61"/>
    </row>
    <row r="49" spans="1:15" ht="20.100000000000001" customHeight="1" x14ac:dyDescent="0.25">
      <c r="A49" s="72" t="str">
        <f>CONCATENATE(VLOOKUP(MID($C49,13,3),'[1]='!$B$3:$C$44,2,FALSE)," ",VLOOKUP(MID($C49,17,5),'[1]++'!$B$3:$C$222,2,FALSE)," ",VLOOKUP(MID($C49,23,5),'[1]+'!$B$3:$C$1173,2,FALSE))</f>
        <v>Tiltable Melter Furnace General #01 Local Control Panel #01</v>
      </c>
      <c r="B49" s="54" t="s">
        <v>724</v>
      </c>
      <c r="C49" s="55" t="s">
        <v>247</v>
      </c>
      <c r="D49" s="56" t="s">
        <v>713</v>
      </c>
      <c r="E49" s="57" t="s">
        <v>55</v>
      </c>
      <c r="F49" s="57" t="s">
        <v>112</v>
      </c>
      <c r="G49" s="74">
        <v>22</v>
      </c>
      <c r="H49" s="58" t="s">
        <v>764</v>
      </c>
      <c r="I49" s="59"/>
      <c r="J49" s="56" t="s">
        <v>281</v>
      </c>
      <c r="K49" s="66" t="s">
        <v>724</v>
      </c>
      <c r="L49" s="62" t="s">
        <v>741</v>
      </c>
      <c r="M49" s="53" t="s">
        <v>219</v>
      </c>
      <c r="N49" s="62"/>
      <c r="O49" s="61"/>
    </row>
    <row r="50" spans="1:15" ht="20.100000000000001" customHeight="1" x14ac:dyDescent="0.25">
      <c r="A50" s="72" t="str">
        <f>CONCATENATE(VLOOKUP(MID($C50,13,3),'[1]='!$B$3:$C$44,2,FALSE)," ",VLOOKUP(MID($C50,17,5),'[1]++'!$B$3:$C$222,2,FALSE)," ",VLOOKUP(MID($C50,23,5),'[1]+'!$B$3:$C$1173,2,FALSE))</f>
        <v>Tiltable Melter Furnace General #01 Local Control Panel #01</v>
      </c>
      <c r="B50" s="54" t="s">
        <v>724</v>
      </c>
      <c r="C50" s="55" t="s">
        <v>247</v>
      </c>
      <c r="D50" s="56" t="s">
        <v>714</v>
      </c>
      <c r="E50" s="57" t="s">
        <v>55</v>
      </c>
      <c r="F50" s="57" t="s">
        <v>112</v>
      </c>
      <c r="G50" s="74">
        <v>22</v>
      </c>
      <c r="H50" s="58" t="s">
        <v>764</v>
      </c>
      <c r="I50" s="59"/>
      <c r="J50" s="56" t="s">
        <v>281</v>
      </c>
      <c r="K50" s="66" t="s">
        <v>724</v>
      </c>
      <c r="L50" s="62" t="s">
        <v>741</v>
      </c>
      <c r="M50" s="53" t="s">
        <v>219</v>
      </c>
      <c r="N50" s="62"/>
      <c r="O50" s="61"/>
    </row>
    <row r="51" spans="1:15" ht="20.100000000000001" customHeight="1" x14ac:dyDescent="0.25">
      <c r="A51" s="72" t="str">
        <f>CONCATENATE(VLOOKUP(MID($C51,13,3),'[1]='!$B$3:$C$44,2,FALSE)," ",VLOOKUP(MID($C51,17,5),'[1]++'!$B$3:$C$222,2,FALSE)," ",VLOOKUP(MID($C51,23,5),'[1]+'!$B$3:$C$1173,2,FALSE))</f>
        <v>Tiltable Melter Furnace Melting chamber #01 Field motor disconnector switch #01</v>
      </c>
      <c r="B51" s="54" t="s">
        <v>724</v>
      </c>
      <c r="C51" s="55" t="s">
        <v>277</v>
      </c>
      <c r="D51" s="56" t="s">
        <v>282</v>
      </c>
      <c r="E51" s="57" t="s">
        <v>55</v>
      </c>
      <c r="F51" s="57" t="s">
        <v>68</v>
      </c>
      <c r="G51" s="74">
        <v>4</v>
      </c>
      <c r="H51" s="58" t="s">
        <v>764</v>
      </c>
      <c r="I51" s="59"/>
      <c r="J51" s="56" t="s">
        <v>283</v>
      </c>
      <c r="K51" s="66" t="s">
        <v>724</v>
      </c>
      <c r="L51" s="62" t="s">
        <v>742</v>
      </c>
      <c r="M51" s="53" t="s">
        <v>219</v>
      </c>
      <c r="N51" s="62"/>
      <c r="O51" s="61"/>
    </row>
    <row r="52" spans="1:15" ht="20.100000000000001" customHeight="1" x14ac:dyDescent="0.25">
      <c r="A52" s="72" t="str">
        <f>CONCATENATE(VLOOKUP(MID($C52,13,3),'[1]='!$B$3:$C$44,2,FALSE)," ",VLOOKUP(MID($C52,17,5),'[1]++'!$B$3:$C$222,2,FALSE)," ",VLOOKUP(MID($C52,23,5),'[1]+'!$B$3:$C$1173,2,FALSE))</f>
        <v>Tiltable Melter Furnace Melting chamber #01 Local Control Box #03</v>
      </c>
      <c r="B52" s="54" t="s">
        <v>724</v>
      </c>
      <c r="C52" s="55" t="s">
        <v>284</v>
      </c>
      <c r="D52" s="56" t="s">
        <v>285</v>
      </c>
      <c r="E52" s="57" t="s">
        <v>54</v>
      </c>
      <c r="F52" s="57" t="s">
        <v>116</v>
      </c>
      <c r="G52" s="58" t="s">
        <v>762</v>
      </c>
      <c r="H52" s="58" t="s">
        <v>766</v>
      </c>
      <c r="I52" s="59"/>
      <c r="J52" s="56" t="s">
        <v>277</v>
      </c>
      <c r="K52" s="66" t="s">
        <v>724</v>
      </c>
      <c r="L52" s="64" t="s">
        <v>737</v>
      </c>
      <c r="M52" s="53" t="s">
        <v>219</v>
      </c>
      <c r="N52" s="62"/>
      <c r="O52" s="61"/>
    </row>
    <row r="53" spans="1:15" ht="20.100000000000001" customHeight="1" x14ac:dyDescent="0.25">
      <c r="A53" s="72" t="str">
        <f>CONCATENATE(VLOOKUP(MID($C53,13,3),'[1]='!$B$3:$C$44,2,FALSE)," ",VLOOKUP(MID($C53,17,5),'[1]++'!$B$3:$C$222,2,FALSE)," ",VLOOKUP(MID($C53,23,5),'[1]+'!$B$3:$C$1173,2,FALSE))</f>
        <v>Tiltable Melter Furnace General #01 Local Control Panel #01</v>
      </c>
      <c r="B53" s="54" t="s">
        <v>724</v>
      </c>
      <c r="C53" s="55" t="s">
        <v>247</v>
      </c>
      <c r="D53" s="56" t="s">
        <v>286</v>
      </c>
      <c r="E53" s="57" t="s">
        <v>59</v>
      </c>
      <c r="F53" s="57" t="s">
        <v>721</v>
      </c>
      <c r="G53" s="58" t="s">
        <v>763</v>
      </c>
      <c r="H53" s="58" t="s">
        <v>769</v>
      </c>
      <c r="I53" s="59"/>
      <c r="J53" s="56" t="s">
        <v>280</v>
      </c>
      <c r="K53" s="66" t="s">
        <v>724</v>
      </c>
      <c r="L53" s="61" t="s">
        <v>740</v>
      </c>
      <c r="M53" s="53" t="s">
        <v>219</v>
      </c>
      <c r="N53" s="62"/>
      <c r="O53" s="61"/>
    </row>
    <row r="54" spans="1:15" ht="20.100000000000001" customHeight="1" x14ac:dyDescent="0.25">
      <c r="A54" s="72" t="str">
        <f>CONCATENATE(VLOOKUP(MID($C54,13,3),'[1]='!$B$3:$C$44,2,FALSE)," ",VLOOKUP(MID($C54,17,5),'[1]++'!$B$3:$C$222,2,FALSE)," ",VLOOKUP(MID($C54,23,5),'[1]+'!$B$3:$C$1173,2,FALSE))</f>
        <v>Tiltable Melter Furnace Various energy sources Remote I/O Panel #01</v>
      </c>
      <c r="B54" s="54" t="s">
        <v>724</v>
      </c>
      <c r="C54" s="55" t="s">
        <v>249</v>
      </c>
      <c r="D54" s="56" t="s">
        <v>287</v>
      </c>
      <c r="E54" s="57" t="s">
        <v>59</v>
      </c>
      <c r="F54" s="57" t="s">
        <v>721</v>
      </c>
      <c r="G54" s="74">
        <v>67</v>
      </c>
      <c r="H54" s="58" t="s">
        <v>769</v>
      </c>
      <c r="I54" s="59"/>
      <c r="J54" s="56" t="s">
        <v>242</v>
      </c>
      <c r="K54" s="66" t="s">
        <v>724</v>
      </c>
      <c r="L54" s="61" t="s">
        <v>725</v>
      </c>
      <c r="M54" s="53" t="s">
        <v>218</v>
      </c>
      <c r="N54" s="62"/>
      <c r="O54" s="61"/>
    </row>
    <row r="55" spans="1:15" ht="20.100000000000001" customHeight="1" x14ac:dyDescent="0.25">
      <c r="A55" s="72" t="str">
        <f>CONCATENATE(VLOOKUP(MID($C55,13,3),'[1]='!$B$3:$C$44,2,FALSE)," ",VLOOKUP(MID($C55,17,5),'[1]++'!$B$3:$C$222,2,FALSE)," ",VLOOKUP(MID($C55,23,5),'[1]+'!$B$3:$C$1173,2,FALSE))</f>
        <v>Tiltable Melter Furnace Various energy sources Remote I/O Panel #01</v>
      </c>
      <c r="B55" s="54" t="s">
        <v>724</v>
      </c>
      <c r="C55" s="55" t="s">
        <v>249</v>
      </c>
      <c r="D55" s="56" t="s">
        <v>288</v>
      </c>
      <c r="E55" s="57" t="s">
        <v>54</v>
      </c>
      <c r="F55" s="57" t="s">
        <v>62</v>
      </c>
      <c r="G55" s="74">
        <v>10</v>
      </c>
      <c r="H55" s="58" t="s">
        <v>766</v>
      </c>
      <c r="I55" s="59"/>
      <c r="J55" s="56" t="s">
        <v>289</v>
      </c>
      <c r="K55" s="60" t="s">
        <v>118</v>
      </c>
      <c r="L55" s="66" t="s">
        <v>724</v>
      </c>
      <c r="M55" s="53" t="s">
        <v>219</v>
      </c>
      <c r="N55" s="62"/>
      <c r="O55" s="61"/>
    </row>
    <row r="56" spans="1:15" ht="20.100000000000001" customHeight="1" x14ac:dyDescent="0.25">
      <c r="A56" s="72" t="str">
        <f>CONCATENATE(VLOOKUP(MID($C56,13,3),'[1]='!$B$3:$C$44,2,FALSE)," ",VLOOKUP(MID($C56,17,5),'[1]++'!$B$3:$C$222,2,FALSE)," ",VLOOKUP(MID($C56,23,5),'[1]+'!$B$3:$C$1173,2,FALSE))</f>
        <v>Tiltable Melter Furnace Various energy sources Remote I/O Panel #01</v>
      </c>
      <c r="B56" s="54" t="s">
        <v>724</v>
      </c>
      <c r="C56" s="55" t="s">
        <v>249</v>
      </c>
      <c r="D56" s="56" t="s">
        <v>290</v>
      </c>
      <c r="E56" s="57" t="s">
        <v>54</v>
      </c>
      <c r="F56" s="57" t="s">
        <v>62</v>
      </c>
      <c r="G56" s="74">
        <v>10</v>
      </c>
      <c r="H56" s="58" t="s">
        <v>766</v>
      </c>
      <c r="I56" s="59"/>
      <c r="J56" s="56" t="s">
        <v>291</v>
      </c>
      <c r="K56" s="60" t="s">
        <v>118</v>
      </c>
      <c r="L56" s="66" t="s">
        <v>724</v>
      </c>
      <c r="M56" s="53" t="s">
        <v>219</v>
      </c>
      <c r="N56" s="62"/>
      <c r="O56" s="61"/>
    </row>
    <row r="57" spans="1:15" ht="20.100000000000001" customHeight="1" x14ac:dyDescent="0.25">
      <c r="A57" s="72" t="str">
        <f>CONCATENATE(VLOOKUP(MID($C57,13,3),'[1]='!$B$3:$C$44,2,FALSE)," ",VLOOKUP(MID($C57,17,5),'[1]++'!$B$3:$C$222,2,FALSE)," ",VLOOKUP(MID($C57,23,5),'[1]+'!$B$3:$C$1173,2,FALSE))</f>
        <v>Tiltable Melter Furnace Various energy sources Remote I/O Panel #01</v>
      </c>
      <c r="B57" s="54" t="s">
        <v>724</v>
      </c>
      <c r="C57" s="55" t="s">
        <v>249</v>
      </c>
      <c r="D57" s="56" t="s">
        <v>292</v>
      </c>
      <c r="E57" s="57" t="s">
        <v>57</v>
      </c>
      <c r="F57" s="57" t="s">
        <v>128</v>
      </c>
      <c r="G57" s="74">
        <v>10</v>
      </c>
      <c r="H57" s="58" t="s">
        <v>767</v>
      </c>
      <c r="I57" s="59"/>
      <c r="J57" s="56" t="s">
        <v>293</v>
      </c>
      <c r="K57" s="60" t="s">
        <v>119</v>
      </c>
      <c r="L57" s="66" t="s">
        <v>724</v>
      </c>
      <c r="M57" s="53" t="s">
        <v>219</v>
      </c>
      <c r="N57" s="62"/>
      <c r="O57" s="61"/>
    </row>
    <row r="58" spans="1:15" ht="20.100000000000001" customHeight="1" x14ac:dyDescent="0.25">
      <c r="A58" s="72" t="str">
        <f>CONCATENATE(VLOOKUP(MID($C58,13,3),'[1]='!$B$3:$C$44,2,FALSE)," ",VLOOKUP(MID($C58,17,5),'[1]++'!$B$3:$C$222,2,FALSE)," ",VLOOKUP(MID($C58,23,5),'[1]+'!$B$3:$C$1173,2,FALSE))</f>
        <v>Tiltable Melter Furnace Various energy sources Remote I/O Panel #01</v>
      </c>
      <c r="B58" s="54" t="s">
        <v>724</v>
      </c>
      <c r="C58" s="55" t="s">
        <v>249</v>
      </c>
      <c r="D58" s="56" t="s">
        <v>294</v>
      </c>
      <c r="E58" s="57" t="s">
        <v>57</v>
      </c>
      <c r="F58" s="57" t="s">
        <v>128</v>
      </c>
      <c r="G58" s="74">
        <v>10</v>
      </c>
      <c r="H58" s="58" t="s">
        <v>767</v>
      </c>
      <c r="I58" s="59"/>
      <c r="J58" s="56" t="s">
        <v>295</v>
      </c>
      <c r="K58" s="60" t="s">
        <v>120</v>
      </c>
      <c r="L58" s="66" t="s">
        <v>724</v>
      </c>
      <c r="M58" s="53" t="s">
        <v>219</v>
      </c>
      <c r="N58" s="62"/>
      <c r="O58" s="61"/>
    </row>
    <row r="59" spans="1:15" ht="20.100000000000001" customHeight="1" x14ac:dyDescent="0.25">
      <c r="A59" s="72" t="str">
        <f>CONCATENATE(VLOOKUP(MID($C59,13,3),'[1]='!$B$3:$C$44,2,FALSE)," ",VLOOKUP(MID($C59,17,5),'[1]++'!$B$3:$C$222,2,FALSE)," ",VLOOKUP(MID($C59,23,5),'[1]+'!$B$3:$C$1173,2,FALSE))</f>
        <v>Tiltable Melter Furnace Various energy sources Remote I/O Panel #01</v>
      </c>
      <c r="B59" s="54" t="s">
        <v>724</v>
      </c>
      <c r="C59" s="55" t="s">
        <v>249</v>
      </c>
      <c r="D59" s="56" t="s">
        <v>296</v>
      </c>
      <c r="E59" s="57" t="s">
        <v>57</v>
      </c>
      <c r="F59" s="57" t="s">
        <v>129</v>
      </c>
      <c r="G59" s="74">
        <v>10</v>
      </c>
      <c r="H59" s="58" t="s">
        <v>767</v>
      </c>
      <c r="I59" s="59"/>
      <c r="J59" s="56" t="s">
        <v>297</v>
      </c>
      <c r="K59" s="60" t="s">
        <v>121</v>
      </c>
      <c r="L59" s="66" t="s">
        <v>724</v>
      </c>
      <c r="M59" s="53" t="s">
        <v>219</v>
      </c>
      <c r="N59" s="62"/>
      <c r="O59" s="61"/>
    </row>
    <row r="60" spans="1:15" ht="20.100000000000001" customHeight="1" x14ac:dyDescent="0.25">
      <c r="A60" s="72" t="str">
        <f>CONCATENATE(VLOOKUP(MID($C60,13,3),'[1]='!$B$3:$C$44,2,FALSE)," ",VLOOKUP(MID($C60,17,5),'[1]++'!$B$3:$C$222,2,FALSE)," ",VLOOKUP(MID($C60,23,5),'[1]+'!$B$3:$C$1173,2,FALSE))</f>
        <v>Tiltable Melter Furnace Various energy sources Remote I/O Panel #01</v>
      </c>
      <c r="B60" s="54" t="s">
        <v>724</v>
      </c>
      <c r="C60" s="55" t="s">
        <v>249</v>
      </c>
      <c r="D60" s="56" t="s">
        <v>298</v>
      </c>
      <c r="E60" s="57" t="s">
        <v>57</v>
      </c>
      <c r="F60" s="57" t="s">
        <v>129</v>
      </c>
      <c r="G60" s="74">
        <v>10</v>
      </c>
      <c r="H60" s="58" t="s">
        <v>767</v>
      </c>
      <c r="I60" s="59"/>
      <c r="J60" s="56" t="s">
        <v>299</v>
      </c>
      <c r="K60" s="60" t="s">
        <v>122</v>
      </c>
      <c r="L60" s="66" t="s">
        <v>724</v>
      </c>
      <c r="M60" s="53" t="s">
        <v>219</v>
      </c>
      <c r="N60" s="62"/>
      <c r="O60" s="61"/>
    </row>
    <row r="61" spans="1:15" ht="20.100000000000001" customHeight="1" x14ac:dyDescent="0.25">
      <c r="A61" s="72" t="str">
        <f>CONCATENATE(VLOOKUP(MID($C61,13,3),'[1]='!$B$3:$C$44,2,FALSE)," ",VLOOKUP(MID($C61,17,5),'[1]++'!$B$3:$C$222,2,FALSE)," ",VLOOKUP(MID($C61,23,5),'[1]+'!$B$3:$C$1173,2,FALSE))</f>
        <v>Tiltable Melter Furnace Various energy sources Remote I/O Panel #01</v>
      </c>
      <c r="B61" s="54" t="s">
        <v>724</v>
      </c>
      <c r="C61" s="55" t="s">
        <v>249</v>
      </c>
      <c r="D61" s="56" t="s">
        <v>300</v>
      </c>
      <c r="E61" s="57" t="s">
        <v>57</v>
      </c>
      <c r="F61" s="57" t="s">
        <v>129</v>
      </c>
      <c r="G61" s="74">
        <v>10</v>
      </c>
      <c r="H61" s="58" t="s">
        <v>767</v>
      </c>
      <c r="I61" s="59"/>
      <c r="J61" s="56" t="s">
        <v>301</v>
      </c>
      <c r="K61" s="60" t="s">
        <v>123</v>
      </c>
      <c r="L61" s="66" t="s">
        <v>724</v>
      </c>
      <c r="M61" s="53" t="s">
        <v>219</v>
      </c>
      <c r="N61" s="62"/>
      <c r="O61" s="61"/>
    </row>
    <row r="62" spans="1:15" ht="20.100000000000001" customHeight="1" x14ac:dyDescent="0.25">
      <c r="A62" s="72" t="str">
        <f>CONCATENATE(VLOOKUP(MID($C62,13,3),'[1]='!$B$3:$C$44,2,FALSE)," ",VLOOKUP(MID($C62,17,5),'[1]++'!$B$3:$C$222,2,FALSE)," ",VLOOKUP(MID($C62,23,5),'[1]+'!$B$3:$C$1173,2,FALSE))</f>
        <v>Tiltable Melter Furnace Various energy sources Remote I/O Panel #01</v>
      </c>
      <c r="B62" s="54" t="s">
        <v>724</v>
      </c>
      <c r="C62" s="55" t="s">
        <v>249</v>
      </c>
      <c r="D62" s="56" t="s">
        <v>302</v>
      </c>
      <c r="E62" s="57" t="s">
        <v>57</v>
      </c>
      <c r="F62" s="57" t="s">
        <v>130</v>
      </c>
      <c r="G62" s="74">
        <v>10</v>
      </c>
      <c r="H62" s="58" t="s">
        <v>767</v>
      </c>
      <c r="I62" s="59"/>
      <c r="J62" s="56" t="s">
        <v>303</v>
      </c>
      <c r="K62" s="60" t="s">
        <v>124</v>
      </c>
      <c r="L62" s="66" t="s">
        <v>724</v>
      </c>
      <c r="M62" s="53" t="s">
        <v>219</v>
      </c>
      <c r="N62" s="62"/>
      <c r="O62" s="61"/>
    </row>
    <row r="63" spans="1:15" ht="20.100000000000001" customHeight="1" x14ac:dyDescent="0.25">
      <c r="A63" s="72" t="str">
        <f>CONCATENATE(VLOOKUP(MID($C63,13,3),'[1]='!$B$3:$C$44,2,FALSE)," ",VLOOKUP(MID($C63,17,5),'[1]++'!$B$3:$C$222,2,FALSE)," ",VLOOKUP(MID($C63,23,5),'[1]+'!$B$3:$C$1173,2,FALSE))</f>
        <v>Tiltable Melter Furnace Various energy sources Remote I/O Panel #01</v>
      </c>
      <c r="B63" s="54" t="s">
        <v>724</v>
      </c>
      <c r="C63" s="55" t="s">
        <v>249</v>
      </c>
      <c r="D63" s="56" t="s">
        <v>304</v>
      </c>
      <c r="E63" s="57" t="s">
        <v>54</v>
      </c>
      <c r="F63" s="57" t="s">
        <v>62</v>
      </c>
      <c r="G63" s="74">
        <v>10</v>
      </c>
      <c r="H63" s="58" t="s">
        <v>766</v>
      </c>
      <c r="I63" s="59"/>
      <c r="J63" s="56" t="s">
        <v>305</v>
      </c>
      <c r="K63" s="60" t="s">
        <v>125</v>
      </c>
      <c r="L63" s="66" t="s">
        <v>724</v>
      </c>
      <c r="M63" s="53" t="s">
        <v>219</v>
      </c>
      <c r="N63" s="62"/>
      <c r="O63" s="61"/>
    </row>
    <row r="64" spans="1:15" ht="20.100000000000001" customHeight="1" x14ac:dyDescent="0.25">
      <c r="A64" s="72" t="str">
        <f>CONCATENATE(VLOOKUP(MID($C64,13,3),'[1]='!$B$3:$C$44,2,FALSE)," ",VLOOKUP(MID($C64,17,5),'[1]++'!$B$3:$C$222,2,FALSE)," ",VLOOKUP(MID($C64,23,5),'[1]+'!$B$3:$C$1173,2,FALSE))</f>
        <v>Tiltable Melter Furnace Various energy sources Remote I/O Panel #01</v>
      </c>
      <c r="B64" s="54" t="s">
        <v>724</v>
      </c>
      <c r="C64" s="55" t="s">
        <v>249</v>
      </c>
      <c r="D64" s="56" t="s">
        <v>306</v>
      </c>
      <c r="E64" s="57" t="s">
        <v>54</v>
      </c>
      <c r="F64" s="57" t="s">
        <v>62</v>
      </c>
      <c r="G64" s="74">
        <v>10</v>
      </c>
      <c r="H64" s="58" t="s">
        <v>766</v>
      </c>
      <c r="I64" s="59"/>
      <c r="J64" s="56" t="s">
        <v>307</v>
      </c>
      <c r="K64" s="60" t="s">
        <v>125</v>
      </c>
      <c r="L64" s="66" t="s">
        <v>724</v>
      </c>
      <c r="M64" s="53" t="s">
        <v>219</v>
      </c>
      <c r="N64" s="62"/>
      <c r="O64" s="61"/>
    </row>
    <row r="65" spans="1:15" ht="20.100000000000001" customHeight="1" x14ac:dyDescent="0.25">
      <c r="A65" s="72" t="str">
        <f>CONCATENATE(VLOOKUP(MID($C65,13,3),'[1]='!$B$3:$C$44,2,FALSE)," ",VLOOKUP(MID($C65,17,5),'[1]++'!$B$3:$C$222,2,FALSE)," ",VLOOKUP(MID($C65,23,5),'[1]+'!$B$3:$C$1173,2,FALSE))</f>
        <v>Tiltable Melter Furnace Various energy sources Remote I/O Panel #01</v>
      </c>
      <c r="B65" s="54" t="s">
        <v>724</v>
      </c>
      <c r="C65" s="55" t="s">
        <v>249</v>
      </c>
      <c r="D65" s="56" t="s">
        <v>308</v>
      </c>
      <c r="E65" s="57" t="s">
        <v>57</v>
      </c>
      <c r="F65" s="57" t="s">
        <v>128</v>
      </c>
      <c r="G65" s="74">
        <v>10</v>
      </c>
      <c r="H65" s="58" t="s">
        <v>767</v>
      </c>
      <c r="I65" s="59"/>
      <c r="J65" s="56" t="s">
        <v>309</v>
      </c>
      <c r="K65" s="60" t="s">
        <v>119</v>
      </c>
      <c r="L65" s="66" t="s">
        <v>724</v>
      </c>
      <c r="M65" s="53" t="s">
        <v>219</v>
      </c>
      <c r="N65" s="62"/>
      <c r="O65" s="61"/>
    </row>
    <row r="66" spans="1:15" ht="20.100000000000001" customHeight="1" x14ac:dyDescent="0.25">
      <c r="A66" s="72" t="str">
        <f>CONCATENATE(VLOOKUP(MID($C66,13,3),'[1]='!$B$3:$C$44,2,FALSE)," ",VLOOKUP(MID($C66,17,5),'[1]++'!$B$3:$C$222,2,FALSE)," ",VLOOKUP(MID($C66,23,5),'[1]+'!$B$3:$C$1173,2,FALSE))</f>
        <v>Tiltable Melter Furnace Various energy sources Remote I/O Panel #01</v>
      </c>
      <c r="B66" s="54" t="s">
        <v>724</v>
      </c>
      <c r="C66" s="55" t="s">
        <v>249</v>
      </c>
      <c r="D66" s="56" t="s">
        <v>310</v>
      </c>
      <c r="E66" s="57" t="s">
        <v>57</v>
      </c>
      <c r="F66" s="57" t="s">
        <v>128</v>
      </c>
      <c r="G66" s="74">
        <v>10</v>
      </c>
      <c r="H66" s="58" t="s">
        <v>767</v>
      </c>
      <c r="I66" s="59"/>
      <c r="J66" s="56" t="s">
        <v>311</v>
      </c>
      <c r="K66" s="60" t="s">
        <v>120</v>
      </c>
      <c r="L66" s="66" t="s">
        <v>724</v>
      </c>
      <c r="M66" s="53" t="s">
        <v>219</v>
      </c>
      <c r="N66" s="62"/>
      <c r="O66" s="61"/>
    </row>
    <row r="67" spans="1:15" ht="20.100000000000001" customHeight="1" x14ac:dyDescent="0.25">
      <c r="A67" s="72" t="str">
        <f>CONCATENATE(VLOOKUP(MID($C67,13,3),'[1]='!$B$3:$C$44,2,FALSE)," ",VLOOKUP(MID($C67,17,5),'[1]++'!$B$3:$C$222,2,FALSE)," ",VLOOKUP(MID($C67,23,5),'[1]+'!$B$3:$C$1173,2,FALSE))</f>
        <v>Tiltable Melter Furnace Various energy sources Remote I/O Panel #01</v>
      </c>
      <c r="B67" s="54" t="s">
        <v>724</v>
      </c>
      <c r="C67" s="55" t="s">
        <v>249</v>
      </c>
      <c r="D67" s="56" t="s">
        <v>312</v>
      </c>
      <c r="E67" s="57" t="s">
        <v>57</v>
      </c>
      <c r="F67" s="57" t="s">
        <v>129</v>
      </c>
      <c r="G67" s="74">
        <v>10</v>
      </c>
      <c r="H67" s="58" t="s">
        <v>767</v>
      </c>
      <c r="I67" s="59"/>
      <c r="J67" s="56" t="s">
        <v>313</v>
      </c>
      <c r="K67" s="60" t="s">
        <v>121</v>
      </c>
      <c r="L67" s="66" t="s">
        <v>724</v>
      </c>
      <c r="M67" s="53" t="s">
        <v>219</v>
      </c>
      <c r="N67" s="62"/>
      <c r="O67" s="61"/>
    </row>
    <row r="68" spans="1:15" ht="20.100000000000001" customHeight="1" x14ac:dyDescent="0.25">
      <c r="A68" s="72" t="str">
        <f>CONCATENATE(VLOOKUP(MID($C68,13,3),'[1]='!$B$3:$C$44,2,FALSE)," ",VLOOKUP(MID($C68,17,5),'[1]++'!$B$3:$C$222,2,FALSE)," ",VLOOKUP(MID($C68,23,5),'[1]+'!$B$3:$C$1173,2,FALSE))</f>
        <v>Tiltable Melter Furnace Various energy sources Remote I/O Panel #01</v>
      </c>
      <c r="B68" s="54" t="s">
        <v>724</v>
      </c>
      <c r="C68" s="55" t="s">
        <v>249</v>
      </c>
      <c r="D68" s="56" t="s">
        <v>314</v>
      </c>
      <c r="E68" s="57" t="s">
        <v>57</v>
      </c>
      <c r="F68" s="57" t="s">
        <v>129</v>
      </c>
      <c r="G68" s="74">
        <v>10</v>
      </c>
      <c r="H68" s="58" t="s">
        <v>767</v>
      </c>
      <c r="I68" s="59"/>
      <c r="J68" s="56" t="s">
        <v>315</v>
      </c>
      <c r="K68" s="60" t="s">
        <v>122</v>
      </c>
      <c r="L68" s="66" t="s">
        <v>724</v>
      </c>
      <c r="M68" s="53" t="s">
        <v>219</v>
      </c>
      <c r="N68" s="62"/>
      <c r="O68" s="61"/>
    </row>
    <row r="69" spans="1:15" ht="20.100000000000001" customHeight="1" x14ac:dyDescent="0.25">
      <c r="A69" s="72" t="str">
        <f>CONCATENATE(VLOOKUP(MID($C69,13,3),'[1]='!$B$3:$C$44,2,FALSE)," ",VLOOKUP(MID($C69,17,5),'[1]++'!$B$3:$C$222,2,FALSE)," ",VLOOKUP(MID($C69,23,5),'[1]+'!$B$3:$C$1173,2,FALSE))</f>
        <v>Tiltable Melter Furnace Various energy sources Remote I/O Panel #01</v>
      </c>
      <c r="B69" s="54" t="s">
        <v>724</v>
      </c>
      <c r="C69" s="55" t="s">
        <v>249</v>
      </c>
      <c r="D69" s="56" t="s">
        <v>316</v>
      </c>
      <c r="E69" s="57" t="s">
        <v>57</v>
      </c>
      <c r="F69" s="57" t="s">
        <v>129</v>
      </c>
      <c r="G69" s="74">
        <v>10</v>
      </c>
      <c r="H69" s="58" t="s">
        <v>767</v>
      </c>
      <c r="I69" s="59"/>
      <c r="J69" s="56" t="s">
        <v>317</v>
      </c>
      <c r="K69" s="60" t="s">
        <v>123</v>
      </c>
      <c r="L69" s="66" t="s">
        <v>724</v>
      </c>
      <c r="M69" s="53" t="s">
        <v>219</v>
      </c>
      <c r="N69" s="62"/>
      <c r="O69" s="61"/>
    </row>
    <row r="70" spans="1:15" ht="20.100000000000001" customHeight="1" x14ac:dyDescent="0.25">
      <c r="A70" s="72" t="str">
        <f>CONCATENATE(VLOOKUP(MID($C70,13,3),'[1]='!$B$3:$C$44,2,FALSE)," ",VLOOKUP(MID($C70,17,5),'[1]++'!$B$3:$C$222,2,FALSE)," ",VLOOKUP(MID($C70,23,5),'[1]+'!$B$3:$C$1173,2,FALSE))</f>
        <v>Tiltable Melter Furnace Various energy sources Remote I/O Panel #01</v>
      </c>
      <c r="B70" s="54" t="s">
        <v>724</v>
      </c>
      <c r="C70" s="55" t="s">
        <v>249</v>
      </c>
      <c r="D70" s="56" t="s">
        <v>318</v>
      </c>
      <c r="E70" s="57" t="s">
        <v>57</v>
      </c>
      <c r="F70" s="57" t="s">
        <v>130</v>
      </c>
      <c r="G70" s="74">
        <v>10</v>
      </c>
      <c r="H70" s="58" t="s">
        <v>767</v>
      </c>
      <c r="I70" s="59"/>
      <c r="J70" s="56" t="s">
        <v>319</v>
      </c>
      <c r="K70" s="60" t="s">
        <v>124</v>
      </c>
      <c r="L70" s="66" t="s">
        <v>724</v>
      </c>
      <c r="M70" s="53" t="s">
        <v>219</v>
      </c>
      <c r="N70" s="62"/>
      <c r="O70" s="61"/>
    </row>
    <row r="71" spans="1:15" ht="20.100000000000001" customHeight="1" x14ac:dyDescent="0.25">
      <c r="A71" s="72" t="str">
        <f>CONCATENATE(VLOOKUP(MID($C71,13,3),'[1]='!$B$3:$C$44,2,FALSE)," ",VLOOKUP(MID($C71,17,5),'[1]++'!$B$3:$C$222,2,FALSE)," ",VLOOKUP(MID($C71,23,5),'[1]+'!$B$3:$C$1173,2,FALSE))</f>
        <v>Tiltable Melter Furnace Various energy sources Remote I/O Panel #01</v>
      </c>
      <c r="B71" s="54" t="s">
        <v>724</v>
      </c>
      <c r="C71" s="55" t="s">
        <v>249</v>
      </c>
      <c r="D71" s="56" t="s">
        <v>320</v>
      </c>
      <c r="E71" s="57" t="s">
        <v>54</v>
      </c>
      <c r="F71" s="57" t="s">
        <v>62</v>
      </c>
      <c r="G71" s="74">
        <v>10</v>
      </c>
      <c r="H71" s="58" t="s">
        <v>766</v>
      </c>
      <c r="I71" s="59"/>
      <c r="J71" s="56" t="s">
        <v>321</v>
      </c>
      <c r="K71" s="60" t="s">
        <v>126</v>
      </c>
      <c r="L71" s="66" t="s">
        <v>724</v>
      </c>
      <c r="M71" s="53" t="s">
        <v>219</v>
      </c>
      <c r="N71" s="62"/>
      <c r="O71" s="61"/>
    </row>
    <row r="72" spans="1:15" ht="20.100000000000001" customHeight="1" x14ac:dyDescent="0.25">
      <c r="A72" s="72" t="str">
        <f>CONCATENATE(VLOOKUP(MID($C72,13,3),'[1]='!$B$3:$C$44,2,FALSE)," ",VLOOKUP(MID($C72,17,5),'[1]++'!$B$3:$C$222,2,FALSE)," ",VLOOKUP(MID($C72,23,5),'[1]+'!$B$3:$C$1173,2,FALSE))</f>
        <v>Tiltable Melter Furnace Various energy sources Remote I/O Panel #01</v>
      </c>
      <c r="B72" s="54" t="s">
        <v>724</v>
      </c>
      <c r="C72" s="55" t="s">
        <v>249</v>
      </c>
      <c r="D72" s="56" t="s">
        <v>322</v>
      </c>
      <c r="E72" s="57" t="s">
        <v>58</v>
      </c>
      <c r="F72" s="57" t="s">
        <v>65</v>
      </c>
      <c r="G72" s="74">
        <v>10</v>
      </c>
      <c r="H72" s="58" t="s">
        <v>768</v>
      </c>
      <c r="I72" s="59"/>
      <c r="J72" s="56" t="s">
        <v>323</v>
      </c>
      <c r="K72" s="60" t="s">
        <v>127</v>
      </c>
      <c r="L72" s="66" t="s">
        <v>724</v>
      </c>
      <c r="M72" s="53" t="s">
        <v>219</v>
      </c>
      <c r="N72" s="62"/>
      <c r="O72" s="61"/>
    </row>
    <row r="73" spans="1:15" ht="20.100000000000001" customHeight="1" x14ac:dyDescent="0.25">
      <c r="A73" s="72" t="str">
        <f>CONCATENATE(VLOOKUP(MID($C73,13,3),'[1]='!$B$3:$C$44,2,FALSE)," ",VLOOKUP(MID($C73,17,5),'[1]++'!$B$3:$C$222,2,FALSE)," ",VLOOKUP(MID($C73,23,5),'[1]+'!$B$3:$C$1173,2,FALSE))</f>
        <v>Tiltable Melter Furnace Various energy sources Remote I/O Panel #01</v>
      </c>
      <c r="B73" s="54" t="s">
        <v>724</v>
      </c>
      <c r="C73" s="55" t="s">
        <v>249</v>
      </c>
      <c r="D73" s="56" t="s">
        <v>324</v>
      </c>
      <c r="E73" s="57" t="s">
        <v>57</v>
      </c>
      <c r="F73" s="57" t="s">
        <v>128</v>
      </c>
      <c r="G73" s="74">
        <v>10</v>
      </c>
      <c r="H73" s="58" t="s">
        <v>767</v>
      </c>
      <c r="I73" s="59"/>
      <c r="J73" s="56" t="s">
        <v>325</v>
      </c>
      <c r="K73" s="60" t="s">
        <v>119</v>
      </c>
      <c r="L73" s="66" t="s">
        <v>724</v>
      </c>
      <c r="M73" s="53" t="s">
        <v>219</v>
      </c>
      <c r="N73" s="62"/>
      <c r="O73" s="61"/>
    </row>
    <row r="74" spans="1:15" ht="20.100000000000001" customHeight="1" x14ac:dyDescent="0.25">
      <c r="A74" s="72" t="str">
        <f>CONCATENATE(VLOOKUP(MID($C74,13,3),'[1]='!$B$3:$C$44,2,FALSE)," ",VLOOKUP(MID($C74,17,5),'[1]++'!$B$3:$C$222,2,FALSE)," ",VLOOKUP(MID($C74,23,5),'[1]+'!$B$3:$C$1173,2,FALSE))</f>
        <v>Tiltable Melter Furnace Various energy sources Remote I/O Panel #01</v>
      </c>
      <c r="B74" s="54" t="s">
        <v>724</v>
      </c>
      <c r="C74" s="55" t="s">
        <v>249</v>
      </c>
      <c r="D74" s="56" t="s">
        <v>326</v>
      </c>
      <c r="E74" s="57" t="s">
        <v>57</v>
      </c>
      <c r="F74" s="57" t="s">
        <v>128</v>
      </c>
      <c r="G74" s="74">
        <v>10</v>
      </c>
      <c r="H74" s="58" t="s">
        <v>767</v>
      </c>
      <c r="I74" s="59"/>
      <c r="J74" s="56" t="s">
        <v>327</v>
      </c>
      <c r="K74" s="60" t="s">
        <v>120</v>
      </c>
      <c r="L74" s="66" t="s">
        <v>724</v>
      </c>
      <c r="M74" s="53" t="s">
        <v>219</v>
      </c>
      <c r="N74" s="62"/>
      <c r="O74" s="61"/>
    </row>
    <row r="75" spans="1:15" ht="20.100000000000001" customHeight="1" x14ac:dyDescent="0.25">
      <c r="A75" s="72" t="str">
        <f>CONCATENATE(VLOOKUP(MID($C75,13,3),'[1]='!$B$3:$C$44,2,FALSE)," ",VLOOKUP(MID($C75,17,5),'[1]++'!$B$3:$C$222,2,FALSE)," ",VLOOKUP(MID($C75,23,5),'[1]+'!$B$3:$C$1173,2,FALSE))</f>
        <v>Tiltable Melter Furnace Various energy sources Remote I/O Panel #01</v>
      </c>
      <c r="B75" s="54" t="s">
        <v>724</v>
      </c>
      <c r="C75" s="55" t="s">
        <v>249</v>
      </c>
      <c r="D75" s="56" t="s">
        <v>328</v>
      </c>
      <c r="E75" s="57" t="s">
        <v>57</v>
      </c>
      <c r="F75" s="57" t="s">
        <v>129</v>
      </c>
      <c r="G75" s="74">
        <v>10</v>
      </c>
      <c r="H75" s="58" t="s">
        <v>767</v>
      </c>
      <c r="I75" s="59"/>
      <c r="J75" s="56" t="s">
        <v>329</v>
      </c>
      <c r="K75" s="60" t="s">
        <v>121</v>
      </c>
      <c r="L75" s="66" t="s">
        <v>724</v>
      </c>
      <c r="M75" s="53" t="s">
        <v>219</v>
      </c>
      <c r="N75" s="62"/>
      <c r="O75" s="61"/>
    </row>
    <row r="76" spans="1:15" ht="20.100000000000001" customHeight="1" x14ac:dyDescent="0.25">
      <c r="A76" s="72" t="str">
        <f>CONCATENATE(VLOOKUP(MID($C76,13,3),'[1]='!$B$3:$C$44,2,FALSE)," ",VLOOKUP(MID($C76,17,5),'[1]++'!$B$3:$C$222,2,FALSE)," ",VLOOKUP(MID($C76,23,5),'[1]+'!$B$3:$C$1173,2,FALSE))</f>
        <v>Tiltable Melter Furnace Various energy sources Remote I/O Panel #01</v>
      </c>
      <c r="B76" s="54" t="s">
        <v>724</v>
      </c>
      <c r="C76" s="55" t="s">
        <v>249</v>
      </c>
      <c r="D76" s="56" t="s">
        <v>330</v>
      </c>
      <c r="E76" s="57" t="s">
        <v>57</v>
      </c>
      <c r="F76" s="57" t="s">
        <v>129</v>
      </c>
      <c r="G76" s="74">
        <v>10</v>
      </c>
      <c r="H76" s="58" t="s">
        <v>767</v>
      </c>
      <c r="I76" s="59"/>
      <c r="J76" s="56" t="s">
        <v>331</v>
      </c>
      <c r="K76" s="60" t="s">
        <v>122</v>
      </c>
      <c r="L76" s="66" t="s">
        <v>724</v>
      </c>
      <c r="M76" s="53" t="s">
        <v>219</v>
      </c>
      <c r="N76" s="62"/>
      <c r="O76" s="61"/>
    </row>
    <row r="77" spans="1:15" ht="20.100000000000001" customHeight="1" x14ac:dyDescent="0.25">
      <c r="A77" s="72" t="str">
        <f>CONCATENATE(VLOOKUP(MID($C77,13,3),'[1]='!$B$3:$C$44,2,FALSE)," ",VLOOKUP(MID($C77,17,5),'[1]++'!$B$3:$C$222,2,FALSE)," ",VLOOKUP(MID($C77,23,5),'[1]+'!$B$3:$C$1173,2,FALSE))</f>
        <v>Tiltable Melter Furnace Various energy sources Remote I/O Panel #01</v>
      </c>
      <c r="B77" s="54" t="s">
        <v>724</v>
      </c>
      <c r="C77" s="55" t="s">
        <v>249</v>
      </c>
      <c r="D77" s="56" t="s">
        <v>332</v>
      </c>
      <c r="E77" s="57" t="s">
        <v>57</v>
      </c>
      <c r="F77" s="57" t="s">
        <v>129</v>
      </c>
      <c r="G77" s="74">
        <v>10</v>
      </c>
      <c r="H77" s="58" t="s">
        <v>767</v>
      </c>
      <c r="I77" s="59"/>
      <c r="J77" s="56" t="s">
        <v>333</v>
      </c>
      <c r="K77" s="60" t="s">
        <v>123</v>
      </c>
      <c r="L77" s="66" t="s">
        <v>724</v>
      </c>
      <c r="M77" s="53" t="s">
        <v>219</v>
      </c>
      <c r="N77" s="62"/>
      <c r="O77" s="61"/>
    </row>
    <row r="78" spans="1:15" ht="20.100000000000001" customHeight="1" x14ac:dyDescent="0.25">
      <c r="A78" s="72" t="str">
        <f>CONCATENATE(VLOOKUP(MID($C78,13,3),'[1]='!$B$3:$C$44,2,FALSE)," ",VLOOKUP(MID($C78,17,5),'[1]++'!$B$3:$C$222,2,FALSE)," ",VLOOKUP(MID($C78,23,5),'[1]+'!$B$3:$C$1173,2,FALSE))</f>
        <v>Tiltable Melter Furnace Various energy sources Remote I/O Panel #01</v>
      </c>
      <c r="B78" s="54" t="s">
        <v>724</v>
      </c>
      <c r="C78" s="55" t="s">
        <v>249</v>
      </c>
      <c r="D78" s="56" t="s">
        <v>334</v>
      </c>
      <c r="E78" s="57" t="s">
        <v>57</v>
      </c>
      <c r="F78" s="57" t="s">
        <v>656</v>
      </c>
      <c r="G78" s="74">
        <v>10</v>
      </c>
      <c r="H78" s="58" t="s">
        <v>767</v>
      </c>
      <c r="I78" s="59"/>
      <c r="J78" s="56" t="s">
        <v>335</v>
      </c>
      <c r="K78" s="60" t="s">
        <v>124</v>
      </c>
      <c r="L78" s="66" t="s">
        <v>724</v>
      </c>
      <c r="M78" s="53" t="s">
        <v>219</v>
      </c>
      <c r="N78" s="62"/>
      <c r="O78" s="61"/>
    </row>
    <row r="79" spans="1:15" ht="20.100000000000001" customHeight="1" x14ac:dyDescent="0.25">
      <c r="A79" s="72" t="str">
        <f>CONCATENATE(VLOOKUP(MID($C79,13,3),'[1]='!$B$3:$C$44,2,FALSE)," ",VLOOKUP(MID($C79,17,5),'[1]++'!$B$3:$C$222,2,FALSE)," ",VLOOKUP(MID($C79,23,5),'[1]+'!$B$3:$C$1173,2,FALSE))</f>
        <v>Tiltable Melter Furnace Various energy sources Remote I/O Panel #02</v>
      </c>
      <c r="B79" s="54" t="s">
        <v>724</v>
      </c>
      <c r="C79" s="55" t="s">
        <v>252</v>
      </c>
      <c r="D79" s="56" t="s">
        <v>336</v>
      </c>
      <c r="E79" s="57" t="s">
        <v>59</v>
      </c>
      <c r="F79" s="57" t="s">
        <v>721</v>
      </c>
      <c r="G79" s="74">
        <v>6</v>
      </c>
      <c r="H79" s="58" t="s">
        <v>769</v>
      </c>
      <c r="I79" s="59"/>
      <c r="J79" s="56" t="s">
        <v>247</v>
      </c>
      <c r="K79" s="66" t="s">
        <v>724</v>
      </c>
      <c r="L79" s="61" t="s">
        <v>728</v>
      </c>
      <c r="M79" s="53" t="s">
        <v>219</v>
      </c>
      <c r="N79" s="62"/>
      <c r="O79" s="61"/>
    </row>
    <row r="80" spans="1:15" ht="20.100000000000001" customHeight="1" x14ac:dyDescent="0.25">
      <c r="A80" s="72" t="str">
        <f>CONCATENATE(VLOOKUP(MID($C80,13,3),'[1]='!$B$3:$C$44,2,FALSE)," ",VLOOKUP(MID($C80,17,5),'[1]++'!$B$3:$C$222,2,FALSE)," ",VLOOKUP(MID($C80,23,5),'[1]+'!$B$3:$C$1173,2,FALSE))</f>
        <v>Tiltable Melter Furnace Various energy sources Remote I/O Panel #02</v>
      </c>
      <c r="B80" s="54" t="s">
        <v>724</v>
      </c>
      <c r="C80" s="55" t="s">
        <v>252</v>
      </c>
      <c r="D80" s="56" t="s">
        <v>338</v>
      </c>
      <c r="E80" s="57" t="s">
        <v>54</v>
      </c>
      <c r="F80" s="57" t="s">
        <v>131</v>
      </c>
      <c r="G80" s="74">
        <v>6</v>
      </c>
      <c r="H80" s="58" t="s">
        <v>766</v>
      </c>
      <c r="I80" s="59"/>
      <c r="J80" s="56" t="s">
        <v>339</v>
      </c>
      <c r="K80" s="66" t="s">
        <v>724</v>
      </c>
      <c r="L80" s="64" t="s">
        <v>743</v>
      </c>
      <c r="M80" s="53" t="s">
        <v>219</v>
      </c>
      <c r="N80" s="62"/>
      <c r="O80" s="61"/>
    </row>
    <row r="81" spans="1:15" ht="20.100000000000001" customHeight="1" x14ac:dyDescent="0.25">
      <c r="A81" s="72" t="str">
        <f>CONCATENATE(VLOOKUP(MID($C81,13,3),'[1]='!$B$3:$C$44,2,FALSE)," ",VLOOKUP(MID($C81,17,5),'[1]++'!$B$3:$C$222,2,FALSE)," ",VLOOKUP(MID($C81,23,5),'[1]+'!$B$3:$C$1173,2,FALSE))</f>
        <v>Tiltable Melter Furnace Various energy sources Remote I/O Panel #02</v>
      </c>
      <c r="B81" s="54" t="s">
        <v>724</v>
      </c>
      <c r="C81" s="55" t="s">
        <v>252</v>
      </c>
      <c r="D81" s="56" t="s">
        <v>340</v>
      </c>
      <c r="E81" s="57" t="s">
        <v>55</v>
      </c>
      <c r="F81" s="57" t="s">
        <v>60</v>
      </c>
      <c r="G81" s="74">
        <v>6</v>
      </c>
      <c r="H81" s="58" t="s">
        <v>764</v>
      </c>
      <c r="I81" s="59"/>
      <c r="J81" s="56" t="s">
        <v>339</v>
      </c>
      <c r="K81" s="66" t="s">
        <v>724</v>
      </c>
      <c r="L81" s="64" t="s">
        <v>743</v>
      </c>
      <c r="M81" s="53" t="s">
        <v>219</v>
      </c>
      <c r="N81" s="62"/>
      <c r="O81" s="61"/>
    </row>
    <row r="82" spans="1:15" ht="20.100000000000001" customHeight="1" x14ac:dyDescent="0.25">
      <c r="A82" s="72" t="str">
        <f>CONCATENATE(VLOOKUP(MID($C82,13,3),'[1]='!$B$3:$C$44,2,FALSE)," ",VLOOKUP(MID($C82,17,5),'[1]++'!$B$3:$C$222,2,FALSE)," ",VLOOKUP(MID($C82,23,5),'[1]+'!$B$3:$C$1173,2,FALSE))</f>
        <v>Tiltable Melter Furnace Various energy sources Remote I/O Panel #02</v>
      </c>
      <c r="B82" s="54" t="s">
        <v>724</v>
      </c>
      <c r="C82" s="55" t="s">
        <v>252</v>
      </c>
      <c r="D82" s="56" t="s">
        <v>341</v>
      </c>
      <c r="E82" s="57" t="s">
        <v>55</v>
      </c>
      <c r="F82" s="57" t="s">
        <v>60</v>
      </c>
      <c r="G82" s="74">
        <v>6</v>
      </c>
      <c r="H82" s="58" t="s">
        <v>764</v>
      </c>
      <c r="I82" s="59"/>
      <c r="J82" s="56" t="s">
        <v>339</v>
      </c>
      <c r="K82" s="66" t="s">
        <v>724</v>
      </c>
      <c r="L82" s="64" t="s">
        <v>743</v>
      </c>
      <c r="M82" s="53" t="s">
        <v>219</v>
      </c>
      <c r="N82" s="62"/>
      <c r="O82" s="61"/>
    </row>
    <row r="83" spans="1:15" ht="20.100000000000001" customHeight="1" x14ac:dyDescent="0.25">
      <c r="A83" s="72" t="str">
        <f>CONCATENATE(VLOOKUP(MID($C83,13,3),'[1]='!$B$3:$C$44,2,FALSE)," ",VLOOKUP(MID($C83,17,5),'[1]++'!$B$3:$C$222,2,FALSE)," ",VLOOKUP(MID($C83,23,5),'[1]+'!$B$3:$C$1173,2,FALSE))</f>
        <v>Tiltable Melter Furnace Various energy sources Remote I/O Panel #02</v>
      </c>
      <c r="B83" s="54" t="s">
        <v>724</v>
      </c>
      <c r="C83" s="55" t="s">
        <v>252</v>
      </c>
      <c r="D83" s="56" t="s">
        <v>342</v>
      </c>
      <c r="E83" s="57" t="s">
        <v>54</v>
      </c>
      <c r="F83" s="57" t="s">
        <v>131</v>
      </c>
      <c r="G83" s="74">
        <v>6</v>
      </c>
      <c r="H83" s="58" t="s">
        <v>766</v>
      </c>
      <c r="I83" s="59"/>
      <c r="J83" s="56" t="s">
        <v>343</v>
      </c>
      <c r="K83" s="66" t="s">
        <v>724</v>
      </c>
      <c r="L83" s="64" t="s">
        <v>744</v>
      </c>
      <c r="M83" s="53" t="s">
        <v>219</v>
      </c>
      <c r="N83" s="62"/>
      <c r="O83" s="61"/>
    </row>
    <row r="84" spans="1:15" ht="20.100000000000001" customHeight="1" x14ac:dyDescent="0.25">
      <c r="A84" s="72" t="str">
        <f>CONCATENATE(VLOOKUP(MID($C84,13,3),'[1]='!$B$3:$C$44,2,FALSE)," ",VLOOKUP(MID($C84,17,5),'[1]++'!$B$3:$C$222,2,FALSE)," ",VLOOKUP(MID($C84,23,5),'[1]+'!$B$3:$C$1173,2,FALSE))</f>
        <v>Tiltable Melter Furnace Various energy sources Remote I/O Panel #02</v>
      </c>
      <c r="B84" s="54" t="s">
        <v>724</v>
      </c>
      <c r="C84" s="55" t="s">
        <v>252</v>
      </c>
      <c r="D84" s="56" t="s">
        <v>344</v>
      </c>
      <c r="E84" s="57" t="s">
        <v>54</v>
      </c>
      <c r="F84" s="57" t="s">
        <v>62</v>
      </c>
      <c r="G84" s="74">
        <v>10</v>
      </c>
      <c r="H84" s="58" t="s">
        <v>766</v>
      </c>
      <c r="I84" s="59"/>
      <c r="J84" s="56" t="s">
        <v>345</v>
      </c>
      <c r="K84" s="60" t="s">
        <v>139</v>
      </c>
      <c r="L84" s="66" t="s">
        <v>724</v>
      </c>
      <c r="M84" s="53" t="s">
        <v>219</v>
      </c>
      <c r="N84" s="62"/>
      <c r="O84" s="61"/>
    </row>
    <row r="85" spans="1:15" ht="20.100000000000001" customHeight="1" x14ac:dyDescent="0.25">
      <c r="A85" s="72" t="str">
        <f>CONCATENATE(VLOOKUP(MID($C85,13,3),'[1]='!$B$3:$C$44,2,FALSE)," ",VLOOKUP(MID($C85,17,5),'[1]++'!$B$3:$C$222,2,FALSE)," ",VLOOKUP(MID($C85,23,5),'[1]+'!$B$3:$C$1173,2,FALSE))</f>
        <v>Tiltable Melter Furnace Various energy sources Remote I/O Panel #02</v>
      </c>
      <c r="B85" s="54" t="s">
        <v>724</v>
      </c>
      <c r="C85" s="55" t="s">
        <v>252</v>
      </c>
      <c r="D85" s="56" t="s">
        <v>346</v>
      </c>
      <c r="E85" s="57" t="s">
        <v>57</v>
      </c>
      <c r="F85" s="57" t="s">
        <v>69</v>
      </c>
      <c r="G85" s="74">
        <v>10</v>
      </c>
      <c r="H85" s="58" t="s">
        <v>767</v>
      </c>
      <c r="I85" s="59"/>
      <c r="J85" s="56" t="s">
        <v>347</v>
      </c>
      <c r="K85" s="60" t="s">
        <v>138</v>
      </c>
      <c r="L85" s="66" t="s">
        <v>724</v>
      </c>
      <c r="M85" s="53" t="s">
        <v>219</v>
      </c>
      <c r="N85" s="62"/>
      <c r="O85" s="61"/>
    </row>
    <row r="86" spans="1:15" ht="20.100000000000001" customHeight="1" x14ac:dyDescent="0.25">
      <c r="A86" s="72" t="str">
        <f>CONCATENATE(VLOOKUP(MID($C86,13,3),'[1]='!$B$3:$C$44,2,FALSE)," ",VLOOKUP(MID($C86,17,5),'[1]++'!$B$3:$C$222,2,FALSE)," ",VLOOKUP(MID($C86,23,5),'[1]+'!$B$3:$C$1173,2,FALSE))</f>
        <v>Tiltable Melter Furnace Various energy sources Remote I/O Panel #02</v>
      </c>
      <c r="B86" s="54" t="s">
        <v>724</v>
      </c>
      <c r="C86" s="55" t="s">
        <v>252</v>
      </c>
      <c r="D86" s="56" t="s">
        <v>348</v>
      </c>
      <c r="E86" s="57" t="s">
        <v>54</v>
      </c>
      <c r="F86" s="57" t="s">
        <v>62</v>
      </c>
      <c r="G86" s="74">
        <v>10</v>
      </c>
      <c r="H86" s="58" t="s">
        <v>766</v>
      </c>
      <c r="I86" s="59"/>
      <c r="J86" s="56" t="s">
        <v>349</v>
      </c>
      <c r="K86" s="60" t="s">
        <v>137</v>
      </c>
      <c r="L86" s="66" t="s">
        <v>724</v>
      </c>
      <c r="M86" s="53" t="s">
        <v>219</v>
      </c>
      <c r="N86" s="62"/>
      <c r="O86" s="61"/>
    </row>
    <row r="87" spans="1:15" ht="20.100000000000001" customHeight="1" x14ac:dyDescent="0.25">
      <c r="A87" s="72" t="str">
        <f>CONCATENATE(VLOOKUP(MID($C87,13,3),'[1]='!$B$3:$C$44,2,FALSE)," ",VLOOKUP(MID($C87,17,5),'[1]++'!$B$3:$C$222,2,FALSE)," ",VLOOKUP(MID($C87,23,5),'[1]+'!$B$3:$C$1173,2,FALSE))</f>
        <v>Tiltable Melter Furnace Various energy sources Remote I/O Panel #02</v>
      </c>
      <c r="B87" s="54" t="s">
        <v>724</v>
      </c>
      <c r="C87" s="55" t="s">
        <v>252</v>
      </c>
      <c r="D87" s="56" t="s">
        <v>350</v>
      </c>
      <c r="E87" s="57" t="s">
        <v>54</v>
      </c>
      <c r="F87" s="57" t="s">
        <v>62</v>
      </c>
      <c r="G87" s="74">
        <v>10</v>
      </c>
      <c r="H87" s="58" t="s">
        <v>766</v>
      </c>
      <c r="I87" s="59"/>
      <c r="J87" s="56" t="s">
        <v>351</v>
      </c>
      <c r="K87" s="60" t="s">
        <v>136</v>
      </c>
      <c r="L87" s="66" t="s">
        <v>724</v>
      </c>
      <c r="M87" s="53" t="s">
        <v>219</v>
      </c>
      <c r="N87" s="62"/>
      <c r="O87" s="61"/>
    </row>
    <row r="88" spans="1:15" ht="20.100000000000001" customHeight="1" x14ac:dyDescent="0.25">
      <c r="A88" s="72" t="str">
        <f>CONCATENATE(VLOOKUP(MID($C88,13,3),'[1]='!$B$3:$C$44,2,FALSE)," ",VLOOKUP(MID($C88,17,5),'[1]++'!$B$3:$C$222,2,FALSE)," ",VLOOKUP(MID($C88,23,5),'[1]+'!$B$3:$C$1173,2,FALSE))</f>
        <v>Tiltable Melter Furnace Various energy sources Remote I/O Panel #02</v>
      </c>
      <c r="B88" s="54" t="s">
        <v>724</v>
      </c>
      <c r="C88" s="55" t="s">
        <v>252</v>
      </c>
      <c r="D88" s="56" t="s">
        <v>352</v>
      </c>
      <c r="E88" s="57" t="s">
        <v>57</v>
      </c>
      <c r="F88" s="57" t="s">
        <v>69</v>
      </c>
      <c r="G88" s="74">
        <v>10</v>
      </c>
      <c r="H88" s="58" t="s">
        <v>767</v>
      </c>
      <c r="I88" s="59"/>
      <c r="J88" s="56" t="s">
        <v>353</v>
      </c>
      <c r="K88" s="60" t="s">
        <v>135</v>
      </c>
      <c r="L88" s="66" t="s">
        <v>724</v>
      </c>
      <c r="M88" s="53" t="s">
        <v>219</v>
      </c>
      <c r="N88" s="62"/>
      <c r="O88" s="61"/>
    </row>
    <row r="89" spans="1:15" ht="20.100000000000001" customHeight="1" x14ac:dyDescent="0.25">
      <c r="A89" s="72" t="str">
        <f>CONCATENATE(VLOOKUP(MID($C89,13,3),'[1]='!$B$3:$C$44,2,FALSE)," ",VLOOKUP(MID($C89,17,5),'[1]++'!$B$3:$C$222,2,FALSE)," ",VLOOKUP(MID($C89,23,5),'[1]+'!$B$3:$C$1173,2,FALSE))</f>
        <v>Tiltable Melter Furnace Various energy sources Remote I/O Panel #02</v>
      </c>
      <c r="B89" s="54" t="s">
        <v>724</v>
      </c>
      <c r="C89" s="55" t="s">
        <v>252</v>
      </c>
      <c r="D89" s="56" t="s">
        <v>354</v>
      </c>
      <c r="E89" s="57" t="s">
        <v>54</v>
      </c>
      <c r="F89" s="57" t="s">
        <v>62</v>
      </c>
      <c r="G89" s="74">
        <v>10</v>
      </c>
      <c r="H89" s="58" t="s">
        <v>766</v>
      </c>
      <c r="I89" s="59"/>
      <c r="J89" s="56" t="s">
        <v>355</v>
      </c>
      <c r="K89" s="60" t="s">
        <v>134</v>
      </c>
      <c r="L89" s="66" t="s">
        <v>724</v>
      </c>
      <c r="M89" s="53" t="s">
        <v>219</v>
      </c>
      <c r="N89" s="62"/>
      <c r="O89" s="61"/>
    </row>
    <row r="90" spans="1:15" ht="20.100000000000001" customHeight="1" x14ac:dyDescent="0.25">
      <c r="A90" s="72" t="str">
        <f>CONCATENATE(VLOOKUP(MID($C90,13,3),'[1]='!$B$3:$C$44,2,FALSE)," ",VLOOKUP(MID($C90,17,5),'[1]++'!$B$3:$C$222,2,FALSE)," ",VLOOKUP(MID($C90,23,5),'[1]+'!$B$3:$C$1173,2,FALSE))</f>
        <v>Tiltable Melter Furnace Various energy sources Remote I/O Panel #02</v>
      </c>
      <c r="B90" s="54" t="s">
        <v>724</v>
      </c>
      <c r="C90" s="55" t="s">
        <v>252</v>
      </c>
      <c r="D90" s="56" t="s">
        <v>356</v>
      </c>
      <c r="E90" s="57" t="s">
        <v>54</v>
      </c>
      <c r="F90" s="57" t="s">
        <v>62</v>
      </c>
      <c r="G90" s="74">
        <v>10</v>
      </c>
      <c r="H90" s="58" t="s">
        <v>766</v>
      </c>
      <c r="I90" s="59"/>
      <c r="J90" s="56" t="s">
        <v>357</v>
      </c>
      <c r="K90" s="60" t="s">
        <v>133</v>
      </c>
      <c r="L90" s="66" t="s">
        <v>724</v>
      </c>
      <c r="M90" s="53" t="s">
        <v>219</v>
      </c>
      <c r="N90" s="62"/>
      <c r="O90" s="61"/>
    </row>
    <row r="91" spans="1:15" ht="20.100000000000001" customHeight="1" x14ac:dyDescent="0.25">
      <c r="A91" s="72" t="str">
        <f>CONCATENATE(VLOOKUP(MID($C91,13,3),'[1]='!$B$3:$C$44,2,FALSE)," ",VLOOKUP(MID($C91,17,5),'[1]++'!$B$3:$C$222,2,FALSE)," ",VLOOKUP(MID($C91,23,5),'[1]+'!$B$3:$C$1173,2,FALSE))</f>
        <v>Tiltable Melter Furnace Various energy sources Remote I/O Panel #02</v>
      </c>
      <c r="B91" s="54" t="s">
        <v>724</v>
      </c>
      <c r="C91" s="55" t="s">
        <v>252</v>
      </c>
      <c r="D91" s="56" t="s">
        <v>358</v>
      </c>
      <c r="E91" s="57" t="s">
        <v>57</v>
      </c>
      <c r="F91" s="57" t="s">
        <v>69</v>
      </c>
      <c r="G91" s="74">
        <v>10</v>
      </c>
      <c r="H91" s="58" t="s">
        <v>767</v>
      </c>
      <c r="I91" s="59"/>
      <c r="J91" s="56" t="s">
        <v>661</v>
      </c>
      <c r="K91" s="60" t="s">
        <v>132</v>
      </c>
      <c r="L91" s="66" t="s">
        <v>724</v>
      </c>
      <c r="M91" s="53" t="s">
        <v>219</v>
      </c>
      <c r="N91" s="62"/>
      <c r="O91" s="61"/>
    </row>
    <row r="92" spans="1:15" ht="20.100000000000001" customHeight="1" x14ac:dyDescent="0.25">
      <c r="A92" s="72" t="str">
        <f>CONCATENATE(VLOOKUP(MID($C92,13,3),'[1]='!$B$3:$C$44,2,FALSE)," ",VLOOKUP(MID($C92,17,5),'[1]++'!$B$3:$C$222,2,FALSE)," ",VLOOKUP(MID($C92,23,5),'[1]+'!$B$3:$C$1173,2,FALSE))</f>
        <v>Tiltable Melter Furnace Various energy sources Remote I/O Panel #02</v>
      </c>
      <c r="B92" s="54" t="s">
        <v>724</v>
      </c>
      <c r="C92" s="55" t="s">
        <v>252</v>
      </c>
      <c r="D92" s="56" t="s">
        <v>359</v>
      </c>
      <c r="E92" s="57" t="s">
        <v>54</v>
      </c>
      <c r="F92" s="57" t="s">
        <v>131</v>
      </c>
      <c r="G92" s="74">
        <v>30</v>
      </c>
      <c r="H92" s="58" t="s">
        <v>766</v>
      </c>
      <c r="I92" s="59"/>
      <c r="J92" s="56" t="s">
        <v>337</v>
      </c>
      <c r="K92" s="66" t="s">
        <v>724</v>
      </c>
      <c r="L92" s="64" t="s">
        <v>745</v>
      </c>
      <c r="M92" s="53" t="s">
        <v>219</v>
      </c>
      <c r="N92" s="62"/>
      <c r="O92" s="61"/>
    </row>
    <row r="93" spans="1:15" ht="20.100000000000001" customHeight="1" x14ac:dyDescent="0.25">
      <c r="A93" s="72" t="str">
        <f>CONCATENATE(VLOOKUP(MID($C93,13,3),'[1]='!$B$3:$C$44,2,FALSE)," ",VLOOKUP(MID($C93,17,5),'[1]++'!$B$3:$C$222,2,FALSE)," ",VLOOKUP(MID($C93,23,5),'[1]+'!$B$3:$C$1173,2,FALSE))</f>
        <v>Tiltable Melter Furnace Various energy sources Remote I/O Panel #02</v>
      </c>
      <c r="B93" s="54" t="s">
        <v>724</v>
      </c>
      <c r="C93" s="55" t="s">
        <v>252</v>
      </c>
      <c r="D93" s="56" t="s">
        <v>361</v>
      </c>
      <c r="E93" s="57" t="s">
        <v>57</v>
      </c>
      <c r="F93" s="57" t="s">
        <v>165</v>
      </c>
      <c r="G93" s="74">
        <v>30</v>
      </c>
      <c r="H93" s="58" t="s">
        <v>767</v>
      </c>
      <c r="I93" s="59"/>
      <c r="J93" s="56" t="s">
        <v>337</v>
      </c>
      <c r="K93" s="66" t="s">
        <v>724</v>
      </c>
      <c r="L93" s="64" t="s">
        <v>745</v>
      </c>
      <c r="M93" s="53" t="s">
        <v>219</v>
      </c>
      <c r="N93" s="62"/>
      <c r="O93" s="61"/>
    </row>
    <row r="94" spans="1:15" ht="20.100000000000001" customHeight="1" x14ac:dyDescent="0.25">
      <c r="A94" s="72" t="str">
        <f>CONCATENATE(VLOOKUP(MID($C94,13,3),'[1]='!$B$3:$C$44,2,FALSE)," ",VLOOKUP(MID($C94,17,5),'[1]++'!$B$3:$C$222,2,FALSE)," ",VLOOKUP(MID($C94,23,5),'[1]+'!$B$3:$C$1173,2,FALSE))</f>
        <v>Tiltable Melter Furnace Various energy sources Remote I/O Panel #02</v>
      </c>
      <c r="B94" s="54" t="s">
        <v>724</v>
      </c>
      <c r="C94" s="55" t="s">
        <v>252</v>
      </c>
      <c r="D94" s="56" t="s">
        <v>365</v>
      </c>
      <c r="E94" s="57" t="s">
        <v>54</v>
      </c>
      <c r="F94" s="57" t="s">
        <v>131</v>
      </c>
      <c r="G94" s="74">
        <v>30</v>
      </c>
      <c r="H94" s="58" t="s">
        <v>766</v>
      </c>
      <c r="I94" s="59"/>
      <c r="J94" s="56" t="s">
        <v>360</v>
      </c>
      <c r="K94" s="66" t="s">
        <v>724</v>
      </c>
      <c r="L94" s="64" t="s">
        <v>746</v>
      </c>
      <c r="M94" s="53" t="s">
        <v>219</v>
      </c>
      <c r="N94" s="62"/>
      <c r="O94" s="61"/>
    </row>
    <row r="95" spans="1:15" ht="20.100000000000001" customHeight="1" x14ac:dyDescent="0.25">
      <c r="A95" s="72" t="str">
        <f>CONCATENATE(VLOOKUP(MID($C95,13,3),'[1]='!$B$3:$C$44,2,FALSE)," ",VLOOKUP(MID($C95,17,5),'[1]++'!$B$3:$C$222,2,FALSE)," ",VLOOKUP(MID($C95,23,5),'[1]+'!$B$3:$C$1173,2,FALSE))</f>
        <v>Tiltable Melter Furnace Various energy sources Remote I/O Panel #02</v>
      </c>
      <c r="B95" s="54" t="s">
        <v>724</v>
      </c>
      <c r="C95" s="55" t="s">
        <v>252</v>
      </c>
      <c r="D95" s="56" t="s">
        <v>657</v>
      </c>
      <c r="E95" s="57" t="s">
        <v>57</v>
      </c>
      <c r="F95" s="57" t="s">
        <v>140</v>
      </c>
      <c r="G95" s="74">
        <v>30</v>
      </c>
      <c r="H95" s="58" t="s">
        <v>767</v>
      </c>
      <c r="I95" s="59"/>
      <c r="J95" s="56" t="s">
        <v>360</v>
      </c>
      <c r="K95" s="66" t="s">
        <v>724</v>
      </c>
      <c r="L95" s="64" t="s">
        <v>746</v>
      </c>
      <c r="M95" s="53" t="s">
        <v>219</v>
      </c>
      <c r="N95" s="62"/>
      <c r="O95" s="61"/>
    </row>
    <row r="96" spans="1:15" ht="20.100000000000001" customHeight="1" x14ac:dyDescent="0.25">
      <c r="A96" s="72" t="str">
        <f>CONCATENATE(VLOOKUP(MID($C96,13,3),'[1]='!$B$3:$C$44,2,FALSE)," ",VLOOKUP(MID($C96,17,5),'[1]++'!$B$3:$C$222,2,FALSE)," ",VLOOKUP(MID($C96,23,5),'[1]+'!$B$3:$C$1173,2,FALSE))</f>
        <v>Tiltable Melter Furnace Various energy sources Remote I/O Panel #02</v>
      </c>
      <c r="B96" s="54" t="s">
        <v>724</v>
      </c>
      <c r="C96" s="55" t="s">
        <v>252</v>
      </c>
      <c r="D96" s="56" t="s">
        <v>658</v>
      </c>
      <c r="E96" s="57" t="s">
        <v>54</v>
      </c>
      <c r="F96" s="57" t="s">
        <v>63</v>
      </c>
      <c r="G96" s="74">
        <v>30</v>
      </c>
      <c r="H96" s="58" t="s">
        <v>766</v>
      </c>
      <c r="I96" s="59"/>
      <c r="J96" s="56" t="s">
        <v>360</v>
      </c>
      <c r="K96" s="66" t="s">
        <v>724</v>
      </c>
      <c r="L96" s="64" t="s">
        <v>746</v>
      </c>
      <c r="M96" s="53" t="s">
        <v>219</v>
      </c>
      <c r="N96" s="62"/>
      <c r="O96" s="61"/>
    </row>
    <row r="97" spans="1:15" ht="20.100000000000001" customHeight="1" x14ac:dyDescent="0.25">
      <c r="A97" s="72" t="str">
        <f>CONCATENATE(VLOOKUP(MID($C97,13,3),'[1]='!$B$3:$C$44,2,FALSE)," ",VLOOKUP(MID($C97,17,5),'[1]++'!$B$3:$C$222,2,FALSE)," ",VLOOKUP(MID($C97,23,5),'[1]+'!$B$3:$C$1173,2,FALSE))</f>
        <v>Tiltable Melter Furnace Various energy sources Remote I/O Panel #02</v>
      </c>
      <c r="B97" s="54" t="s">
        <v>724</v>
      </c>
      <c r="C97" s="55" t="s">
        <v>252</v>
      </c>
      <c r="D97" s="56" t="s">
        <v>362</v>
      </c>
      <c r="E97" s="57" t="s">
        <v>55</v>
      </c>
      <c r="F97" s="57" t="s">
        <v>60</v>
      </c>
      <c r="G97" s="74">
        <v>35</v>
      </c>
      <c r="H97" s="58" t="s">
        <v>764</v>
      </c>
      <c r="I97" s="59"/>
      <c r="J97" s="56" t="s">
        <v>360</v>
      </c>
      <c r="K97" s="66" t="s">
        <v>724</v>
      </c>
      <c r="L97" s="64" t="s">
        <v>746</v>
      </c>
      <c r="M97" s="53" t="s">
        <v>219</v>
      </c>
      <c r="N97" s="62"/>
      <c r="O97" s="61"/>
    </row>
    <row r="98" spans="1:15" ht="20.100000000000001" customHeight="1" x14ac:dyDescent="0.25">
      <c r="A98" s="72" t="str">
        <f>CONCATENATE(VLOOKUP(MID($C98,13,3),'[1]='!$B$3:$C$44,2,FALSE)," ",VLOOKUP(MID($C98,17,5),'[1]++'!$B$3:$C$222,2,FALSE)," ",VLOOKUP(MID($C98,23,5),'[1]+'!$B$3:$C$1173,2,FALSE))</f>
        <v>Tiltable Melter Furnace Various energy sources Remote I/O Panel #02</v>
      </c>
      <c r="B98" s="54" t="s">
        <v>724</v>
      </c>
      <c r="C98" s="55" t="s">
        <v>252</v>
      </c>
      <c r="D98" s="56" t="s">
        <v>363</v>
      </c>
      <c r="E98" s="57" t="s">
        <v>55</v>
      </c>
      <c r="F98" s="57" t="s">
        <v>60</v>
      </c>
      <c r="G98" s="74">
        <v>35</v>
      </c>
      <c r="H98" s="58" t="s">
        <v>764</v>
      </c>
      <c r="I98" s="59"/>
      <c r="J98" s="56" t="s">
        <v>360</v>
      </c>
      <c r="K98" s="66" t="s">
        <v>724</v>
      </c>
      <c r="L98" s="64" t="s">
        <v>746</v>
      </c>
      <c r="M98" s="53" t="s">
        <v>219</v>
      </c>
      <c r="N98" s="62"/>
      <c r="O98" s="61"/>
    </row>
    <row r="99" spans="1:15" ht="20.100000000000001" customHeight="1" x14ac:dyDescent="0.25">
      <c r="A99" s="72" t="str">
        <f>CONCATENATE(VLOOKUP(MID($C99,13,3),'[1]='!$B$3:$C$44,2,FALSE)," ",VLOOKUP(MID($C99,17,5),'[1]++'!$B$3:$C$222,2,FALSE)," ",VLOOKUP(MID($C99,23,5),'[1]+'!$B$3:$C$1173,2,FALSE))</f>
        <v>Tiltable Melter Furnace Various energy sources Remote I/O Panel #02</v>
      </c>
      <c r="B99" s="54" t="s">
        <v>724</v>
      </c>
      <c r="C99" s="55" t="s">
        <v>252</v>
      </c>
      <c r="D99" s="56" t="s">
        <v>364</v>
      </c>
      <c r="E99" s="57" t="s">
        <v>55</v>
      </c>
      <c r="F99" s="57" t="s">
        <v>60</v>
      </c>
      <c r="G99" s="74">
        <v>35</v>
      </c>
      <c r="H99" s="58" t="s">
        <v>764</v>
      </c>
      <c r="I99" s="59"/>
      <c r="J99" s="56" t="s">
        <v>360</v>
      </c>
      <c r="K99" s="66" t="s">
        <v>724</v>
      </c>
      <c r="L99" s="64" t="s">
        <v>746</v>
      </c>
      <c r="M99" s="53" t="s">
        <v>219</v>
      </c>
      <c r="N99" s="62"/>
      <c r="O99" s="61"/>
    </row>
    <row r="100" spans="1:15" ht="20.100000000000001" customHeight="1" x14ac:dyDescent="0.25">
      <c r="A100" s="72" t="str">
        <f>CONCATENATE(VLOOKUP(MID($C100,13,3),'[1]='!$B$3:$C$44,2,FALSE)," ",VLOOKUP(MID($C100,17,5),'[1]++'!$B$3:$C$222,2,FALSE)," ",VLOOKUP(MID($C100,23,5),'[1]+'!$B$3:$C$1173,2,FALSE))</f>
        <v>Tiltable Melter Furnace Various energy sources Remote I/O Panel #02</v>
      </c>
      <c r="B100" s="54" t="s">
        <v>724</v>
      </c>
      <c r="C100" s="55" t="s">
        <v>252</v>
      </c>
      <c r="D100" s="56" t="s">
        <v>659</v>
      </c>
      <c r="E100" s="57" t="s">
        <v>58</v>
      </c>
      <c r="F100" s="57" t="s">
        <v>65</v>
      </c>
      <c r="G100" s="74">
        <v>10</v>
      </c>
      <c r="H100" s="58" t="s">
        <v>768</v>
      </c>
      <c r="I100" s="59"/>
      <c r="J100" s="56" t="s">
        <v>366</v>
      </c>
      <c r="K100" s="60" t="s">
        <v>141</v>
      </c>
      <c r="L100" s="66" t="s">
        <v>724</v>
      </c>
      <c r="M100" s="53" t="s">
        <v>219</v>
      </c>
      <c r="N100" s="62"/>
      <c r="O100" s="61"/>
    </row>
    <row r="101" spans="1:15" ht="20.100000000000001" customHeight="1" x14ac:dyDescent="0.25">
      <c r="A101" s="72" t="str">
        <f>CONCATENATE(VLOOKUP(MID($C101,13,3),'[1]='!$B$3:$C$44,2,FALSE)," ",VLOOKUP(MID($C101,17,5),'[1]++'!$B$3:$C$222,2,FALSE)," ",VLOOKUP(MID($C101,23,5),'[1]+'!$B$3:$C$1173,2,FALSE))</f>
        <v>Tiltable Melter Furnace Combustion gas energy source Instrument Junction Box #01</v>
      </c>
      <c r="B101" s="54" t="s">
        <v>724</v>
      </c>
      <c r="C101" s="55" t="s">
        <v>339</v>
      </c>
      <c r="D101" s="56" t="s">
        <v>369</v>
      </c>
      <c r="E101" s="57" t="s">
        <v>57</v>
      </c>
      <c r="F101" s="57" t="s">
        <v>69</v>
      </c>
      <c r="G101" s="74">
        <v>10</v>
      </c>
      <c r="H101" s="58" t="s">
        <v>767</v>
      </c>
      <c r="I101" s="59"/>
      <c r="J101" s="56" t="s">
        <v>370</v>
      </c>
      <c r="K101" s="60" t="s">
        <v>146</v>
      </c>
      <c r="L101" s="66" t="s">
        <v>724</v>
      </c>
      <c r="M101" s="53" t="s">
        <v>219</v>
      </c>
      <c r="N101" s="62"/>
      <c r="O101" s="61"/>
    </row>
    <row r="102" spans="1:15" ht="20.100000000000001" customHeight="1" x14ac:dyDescent="0.25">
      <c r="A102" s="72" t="str">
        <f>CONCATENATE(VLOOKUP(MID($C102,13,3),'[1]='!$B$3:$C$44,2,FALSE)," ",VLOOKUP(MID($C102,17,5),'[1]++'!$B$3:$C$222,2,FALSE)," ",VLOOKUP(MID($C102,23,5),'[1]+'!$B$3:$C$1173,2,FALSE))</f>
        <v>Tiltable Melter Furnace Combustion gas energy source Instrument Junction Box #01</v>
      </c>
      <c r="B102" s="54" t="s">
        <v>724</v>
      </c>
      <c r="C102" s="55" t="s">
        <v>339</v>
      </c>
      <c r="D102" s="56" t="s">
        <v>371</v>
      </c>
      <c r="E102" s="57" t="s">
        <v>57</v>
      </c>
      <c r="F102" s="57" t="s">
        <v>67</v>
      </c>
      <c r="G102" s="74">
        <v>10</v>
      </c>
      <c r="H102" s="58" t="s">
        <v>767</v>
      </c>
      <c r="I102" s="59"/>
      <c r="J102" s="56" t="s">
        <v>372</v>
      </c>
      <c r="K102" s="60" t="s">
        <v>147</v>
      </c>
      <c r="L102" s="66" t="s">
        <v>724</v>
      </c>
      <c r="M102" s="53" t="s">
        <v>219</v>
      </c>
      <c r="N102" s="62"/>
      <c r="O102" s="61"/>
    </row>
    <row r="103" spans="1:15" ht="20.100000000000001" customHeight="1" x14ac:dyDescent="0.25">
      <c r="A103" s="72" t="str">
        <f>CONCATENATE(VLOOKUP(MID($C103,13,3),'[1]='!$B$3:$C$44,2,FALSE)," ",VLOOKUP(MID($C103,17,5),'[1]++'!$B$3:$C$222,2,FALSE)," ",VLOOKUP(MID($C103,23,5),'[1]+'!$B$3:$C$1173,2,FALSE))</f>
        <v>Tiltable Melter Furnace Combustion gas energy source Instrument Junction Box #01</v>
      </c>
      <c r="B103" s="54" t="s">
        <v>724</v>
      </c>
      <c r="C103" s="55" t="s">
        <v>339</v>
      </c>
      <c r="D103" s="56" t="s">
        <v>373</v>
      </c>
      <c r="E103" s="57" t="s">
        <v>54</v>
      </c>
      <c r="F103" s="57" t="s">
        <v>62</v>
      </c>
      <c r="G103" s="74">
        <v>10</v>
      </c>
      <c r="H103" s="58" t="s">
        <v>766</v>
      </c>
      <c r="I103" s="59"/>
      <c r="J103" s="56" t="s">
        <v>374</v>
      </c>
      <c r="K103" s="60" t="s">
        <v>148</v>
      </c>
      <c r="L103" s="66" t="s">
        <v>724</v>
      </c>
      <c r="M103" s="53" t="s">
        <v>219</v>
      </c>
      <c r="N103" s="62"/>
      <c r="O103" s="61"/>
    </row>
    <row r="104" spans="1:15" ht="20.100000000000001" customHeight="1" x14ac:dyDescent="0.25">
      <c r="A104" s="72" t="str">
        <f>CONCATENATE(VLOOKUP(MID($C104,13,3),'[1]='!$B$3:$C$44,2,FALSE)," ",VLOOKUP(MID($C104,17,5),'[1]++'!$B$3:$C$222,2,FALSE)," ",VLOOKUP(MID($C104,23,5),'[1]+'!$B$3:$C$1173,2,FALSE))</f>
        <v>Tiltable Melter Furnace Combustion gas energy source Instrument Junction Box #01</v>
      </c>
      <c r="B104" s="54" t="s">
        <v>724</v>
      </c>
      <c r="C104" s="55" t="s">
        <v>339</v>
      </c>
      <c r="D104" s="56" t="s">
        <v>375</v>
      </c>
      <c r="E104" s="57" t="s">
        <v>54</v>
      </c>
      <c r="F104" s="57" t="s">
        <v>62</v>
      </c>
      <c r="G104" s="74">
        <v>10</v>
      </c>
      <c r="H104" s="58" t="s">
        <v>766</v>
      </c>
      <c r="I104" s="59"/>
      <c r="J104" s="56" t="s">
        <v>376</v>
      </c>
      <c r="K104" s="60" t="s">
        <v>148</v>
      </c>
      <c r="L104" s="66" t="s">
        <v>724</v>
      </c>
      <c r="M104" s="53" t="s">
        <v>219</v>
      </c>
      <c r="N104" s="62"/>
      <c r="O104" s="61"/>
    </row>
    <row r="105" spans="1:15" ht="20.100000000000001" customHeight="1" x14ac:dyDescent="0.25">
      <c r="A105" s="72" t="str">
        <f>CONCATENATE(VLOOKUP(MID($C105,13,3),'[1]='!$B$3:$C$44,2,FALSE)," ",VLOOKUP(MID($C105,17,5),'[1]++'!$B$3:$C$222,2,FALSE)," ",VLOOKUP(MID($C105,23,5),'[1]+'!$B$3:$C$1173,2,FALSE))</f>
        <v>Tiltable Melter Furnace Combustion gas energy source Instrument Junction Box #01</v>
      </c>
      <c r="B105" s="54" t="s">
        <v>724</v>
      </c>
      <c r="C105" s="55" t="s">
        <v>339</v>
      </c>
      <c r="D105" s="56" t="s">
        <v>377</v>
      </c>
      <c r="E105" s="57" t="s">
        <v>54</v>
      </c>
      <c r="F105" s="57" t="s">
        <v>62</v>
      </c>
      <c r="G105" s="74">
        <v>10</v>
      </c>
      <c r="H105" s="58" t="s">
        <v>766</v>
      </c>
      <c r="I105" s="59"/>
      <c r="J105" s="56" t="s">
        <v>378</v>
      </c>
      <c r="K105" s="60" t="s">
        <v>149</v>
      </c>
      <c r="L105" s="66" t="s">
        <v>724</v>
      </c>
      <c r="M105" s="53" t="s">
        <v>219</v>
      </c>
      <c r="N105" s="62"/>
      <c r="O105" s="61"/>
    </row>
    <row r="106" spans="1:15" ht="20.100000000000001" customHeight="1" x14ac:dyDescent="0.25">
      <c r="A106" s="72" t="str">
        <f>CONCATENATE(VLOOKUP(MID($C106,13,3),'[1]='!$B$3:$C$44,2,FALSE)," ",VLOOKUP(MID($C106,17,5),'[1]++'!$B$3:$C$222,2,FALSE)," ",VLOOKUP(MID($C106,23,5),'[1]+'!$B$3:$C$1173,2,FALSE))</f>
        <v>Tiltable Melter Furnace Combustion gas energy source Instrument Junction Box #01</v>
      </c>
      <c r="B106" s="54" t="s">
        <v>724</v>
      </c>
      <c r="C106" s="55" t="s">
        <v>339</v>
      </c>
      <c r="D106" s="56" t="s">
        <v>379</v>
      </c>
      <c r="E106" s="57" t="s">
        <v>54</v>
      </c>
      <c r="F106" s="57" t="s">
        <v>62</v>
      </c>
      <c r="G106" s="74">
        <v>10</v>
      </c>
      <c r="H106" s="58" t="s">
        <v>766</v>
      </c>
      <c r="I106" s="59"/>
      <c r="J106" s="56" t="s">
        <v>380</v>
      </c>
      <c r="K106" s="60" t="s">
        <v>149</v>
      </c>
      <c r="L106" s="66" t="s">
        <v>724</v>
      </c>
      <c r="M106" s="53" t="s">
        <v>219</v>
      </c>
      <c r="N106" s="62"/>
      <c r="O106" s="61"/>
    </row>
    <row r="107" spans="1:15" ht="20.100000000000001" customHeight="1" x14ac:dyDescent="0.25">
      <c r="A107" s="72" t="str">
        <f>CONCATENATE(VLOOKUP(MID($C107,13,3),'[1]='!$B$3:$C$44,2,FALSE)," ",VLOOKUP(MID($C107,17,5),'[1]++'!$B$3:$C$222,2,FALSE)," ",VLOOKUP(MID($C107,23,5),'[1]+'!$B$3:$C$1173,2,FALSE))</f>
        <v>Tiltable Melter Furnace Combustion gas energy source Instrument Junction Box #01</v>
      </c>
      <c r="B107" s="54" t="s">
        <v>724</v>
      </c>
      <c r="C107" s="55" t="s">
        <v>339</v>
      </c>
      <c r="D107" s="56" t="s">
        <v>381</v>
      </c>
      <c r="E107" s="57" t="s">
        <v>54</v>
      </c>
      <c r="F107" s="57" t="s">
        <v>62</v>
      </c>
      <c r="G107" s="74">
        <v>10</v>
      </c>
      <c r="H107" s="58" t="s">
        <v>766</v>
      </c>
      <c r="I107" s="59"/>
      <c r="J107" s="56" t="s">
        <v>382</v>
      </c>
      <c r="K107" s="60" t="s">
        <v>150</v>
      </c>
      <c r="L107" s="66" t="s">
        <v>724</v>
      </c>
      <c r="M107" s="53" t="s">
        <v>219</v>
      </c>
      <c r="N107" s="62"/>
      <c r="O107" s="61"/>
    </row>
    <row r="108" spans="1:15" ht="20.100000000000001" customHeight="1" x14ac:dyDescent="0.25">
      <c r="A108" s="72" t="str">
        <f>CONCATENATE(VLOOKUP(MID($C108,13,3),'[1]='!$B$3:$C$44,2,FALSE)," ",VLOOKUP(MID($C108,17,5),'[1]++'!$B$3:$C$222,2,FALSE)," ",VLOOKUP(MID($C108,23,5),'[1]+'!$B$3:$C$1173,2,FALSE))</f>
        <v>Tiltable Melter Furnace Combustion gas energy source Instrument Junction Box #01</v>
      </c>
      <c r="B108" s="54" t="s">
        <v>724</v>
      </c>
      <c r="C108" s="55" t="s">
        <v>339</v>
      </c>
      <c r="D108" s="56" t="s">
        <v>383</v>
      </c>
      <c r="E108" s="57" t="s">
        <v>54</v>
      </c>
      <c r="F108" s="57" t="s">
        <v>62</v>
      </c>
      <c r="G108" s="74">
        <v>10</v>
      </c>
      <c r="H108" s="58" t="s">
        <v>766</v>
      </c>
      <c r="I108" s="59"/>
      <c r="J108" s="56" t="s">
        <v>384</v>
      </c>
      <c r="K108" s="60" t="s">
        <v>151</v>
      </c>
      <c r="L108" s="66" t="s">
        <v>724</v>
      </c>
      <c r="M108" s="53" t="s">
        <v>219</v>
      </c>
      <c r="N108" s="62"/>
      <c r="O108" s="61"/>
    </row>
    <row r="109" spans="1:15" ht="20.100000000000001" customHeight="1" x14ac:dyDescent="0.25">
      <c r="A109" s="72" t="str">
        <f>CONCATENATE(VLOOKUP(MID($C109,13,3),'[1]='!$B$3:$C$44,2,FALSE)," ",VLOOKUP(MID($C109,17,5),'[1]++'!$B$3:$C$222,2,FALSE)," ",VLOOKUP(MID($C109,23,5),'[1]+'!$B$3:$C$1173,2,FALSE))</f>
        <v>Tiltable Melter Furnace Combustion gas energy source Instrument Junction Box #01</v>
      </c>
      <c r="B109" s="54" t="s">
        <v>724</v>
      </c>
      <c r="C109" s="55" t="s">
        <v>339</v>
      </c>
      <c r="D109" s="56" t="s">
        <v>385</v>
      </c>
      <c r="E109" s="57" t="s">
        <v>54</v>
      </c>
      <c r="F109" s="57" t="s">
        <v>62</v>
      </c>
      <c r="G109" s="74">
        <v>10</v>
      </c>
      <c r="H109" s="58" t="s">
        <v>766</v>
      </c>
      <c r="I109" s="59"/>
      <c r="J109" s="56" t="s">
        <v>386</v>
      </c>
      <c r="K109" s="60" t="s">
        <v>151</v>
      </c>
      <c r="L109" s="66" t="s">
        <v>724</v>
      </c>
      <c r="M109" s="53" t="s">
        <v>219</v>
      </c>
      <c r="N109" s="62"/>
      <c r="O109" s="61"/>
    </row>
    <row r="110" spans="1:15" ht="20.100000000000001" customHeight="1" x14ac:dyDescent="0.25">
      <c r="A110" s="72" t="str">
        <f>CONCATENATE(VLOOKUP(MID($C110,13,3),'[1]='!$B$3:$C$44,2,FALSE)," ",VLOOKUP(MID($C110,17,5),'[1]++'!$B$3:$C$222,2,FALSE)," ",VLOOKUP(MID($C110,23,5),'[1]+'!$B$3:$C$1173,2,FALSE))</f>
        <v>Tiltable Melter Furnace Combustion gas energy source Instrument Junction Box #01</v>
      </c>
      <c r="B110" s="54" t="s">
        <v>724</v>
      </c>
      <c r="C110" s="55" t="s">
        <v>339</v>
      </c>
      <c r="D110" s="56" t="s">
        <v>387</v>
      </c>
      <c r="E110" s="57" t="s">
        <v>54</v>
      </c>
      <c r="F110" s="57" t="s">
        <v>62</v>
      </c>
      <c r="G110" s="74">
        <v>10</v>
      </c>
      <c r="H110" s="58" t="s">
        <v>766</v>
      </c>
      <c r="I110" s="59"/>
      <c r="J110" s="56" t="s">
        <v>388</v>
      </c>
      <c r="K110" s="60" t="s">
        <v>152</v>
      </c>
      <c r="L110" s="66" t="s">
        <v>724</v>
      </c>
      <c r="M110" s="53" t="s">
        <v>219</v>
      </c>
      <c r="N110" s="62"/>
      <c r="O110" s="61"/>
    </row>
    <row r="111" spans="1:15" ht="20.100000000000001" customHeight="1" x14ac:dyDescent="0.25">
      <c r="A111" s="72" t="str">
        <f>CONCATENATE(VLOOKUP(MID($C111,13,3),'[1]='!$B$3:$C$44,2,FALSE)," ",VLOOKUP(MID($C111,17,5),'[1]++'!$B$3:$C$222,2,FALSE)," ",VLOOKUP(MID($C111,23,5),'[1]+'!$B$3:$C$1173,2,FALSE))</f>
        <v>Tiltable Melter Furnace Combustion gas energy source Instrument Junction Box #01</v>
      </c>
      <c r="B111" s="54" t="s">
        <v>724</v>
      </c>
      <c r="C111" s="55" t="s">
        <v>339</v>
      </c>
      <c r="D111" s="56" t="s">
        <v>389</v>
      </c>
      <c r="E111" s="57" t="s">
        <v>54</v>
      </c>
      <c r="F111" s="57" t="s">
        <v>62</v>
      </c>
      <c r="G111" s="74">
        <v>10</v>
      </c>
      <c r="H111" s="58" t="s">
        <v>766</v>
      </c>
      <c r="I111" s="59"/>
      <c r="J111" s="56" t="s">
        <v>390</v>
      </c>
      <c r="K111" s="60" t="s">
        <v>152</v>
      </c>
      <c r="L111" s="66" t="s">
        <v>724</v>
      </c>
      <c r="M111" s="53" t="s">
        <v>219</v>
      </c>
      <c r="N111" s="62"/>
      <c r="O111" s="61"/>
    </row>
    <row r="112" spans="1:15" ht="20.100000000000001" customHeight="1" x14ac:dyDescent="0.25">
      <c r="A112" s="72" t="str">
        <f>CONCATENATE(VLOOKUP(MID($C112,13,3),'[1]='!$B$3:$C$44,2,FALSE)," ",VLOOKUP(MID($C112,17,5),'[1]++'!$B$3:$C$222,2,FALSE)," ",VLOOKUP(MID($C112,23,5),'[1]+'!$B$3:$C$1173,2,FALSE))</f>
        <v>Tiltable Melter Furnace Combustion gas energy source Instrument Junction Box #01</v>
      </c>
      <c r="B112" s="54" t="s">
        <v>724</v>
      </c>
      <c r="C112" s="55" t="s">
        <v>339</v>
      </c>
      <c r="D112" s="56" t="s">
        <v>391</v>
      </c>
      <c r="E112" s="57" t="s">
        <v>55</v>
      </c>
      <c r="F112" s="57" t="s">
        <v>60</v>
      </c>
      <c r="G112" s="74">
        <v>10</v>
      </c>
      <c r="H112" s="58" t="s">
        <v>764</v>
      </c>
      <c r="I112" s="59"/>
      <c r="J112" s="56" t="s">
        <v>392</v>
      </c>
      <c r="K112" s="60" t="s">
        <v>153</v>
      </c>
      <c r="L112" s="66" t="s">
        <v>724</v>
      </c>
      <c r="M112" s="53" t="s">
        <v>219</v>
      </c>
      <c r="N112" s="62"/>
      <c r="O112" s="61"/>
    </row>
    <row r="113" spans="1:15" ht="20.100000000000001" customHeight="1" x14ac:dyDescent="0.25">
      <c r="A113" s="72" t="str">
        <f>CONCATENATE(VLOOKUP(MID($C113,13,3),'[1]='!$B$3:$C$44,2,FALSE)," ",VLOOKUP(MID($C113,17,5),'[1]++'!$B$3:$C$222,2,FALSE)," ",VLOOKUP(MID($C113,23,5),'[1]+'!$B$3:$C$1173,2,FALSE))</f>
        <v>Tiltable Melter Furnace Combustion gas energy source Instrument Junction Box #01</v>
      </c>
      <c r="B113" s="54" t="s">
        <v>724</v>
      </c>
      <c r="C113" s="55" t="s">
        <v>339</v>
      </c>
      <c r="D113" s="56" t="s">
        <v>393</v>
      </c>
      <c r="E113" s="57" t="s">
        <v>55</v>
      </c>
      <c r="F113" s="57" t="s">
        <v>60</v>
      </c>
      <c r="G113" s="74">
        <v>10</v>
      </c>
      <c r="H113" s="58" t="s">
        <v>764</v>
      </c>
      <c r="I113" s="59"/>
      <c r="J113" s="56" t="s">
        <v>394</v>
      </c>
      <c r="K113" s="60" t="s">
        <v>154</v>
      </c>
      <c r="L113" s="66" t="s">
        <v>724</v>
      </c>
      <c r="M113" s="53" t="s">
        <v>219</v>
      </c>
      <c r="N113" s="62"/>
      <c r="O113" s="61"/>
    </row>
    <row r="114" spans="1:15" ht="20.100000000000001" customHeight="1" x14ac:dyDescent="0.25">
      <c r="A114" s="72" t="str">
        <f>CONCATENATE(VLOOKUP(MID($C114,13,3),'[1]='!$B$3:$C$44,2,FALSE)," ",VLOOKUP(MID($C114,17,5),'[1]++'!$B$3:$C$222,2,FALSE)," ",VLOOKUP(MID($C114,23,5),'[1]+'!$B$3:$C$1173,2,FALSE))</f>
        <v>Tiltable Melter Furnace Combustion gas energy source Instrument Junction Box #01</v>
      </c>
      <c r="B114" s="54" t="s">
        <v>724</v>
      </c>
      <c r="C114" s="55" t="s">
        <v>339</v>
      </c>
      <c r="D114" s="56" t="s">
        <v>395</v>
      </c>
      <c r="E114" s="57" t="s">
        <v>54</v>
      </c>
      <c r="F114" s="57" t="s">
        <v>62</v>
      </c>
      <c r="G114" s="74">
        <v>10</v>
      </c>
      <c r="H114" s="58" t="s">
        <v>766</v>
      </c>
      <c r="I114" s="59"/>
      <c r="J114" s="56" t="s">
        <v>396</v>
      </c>
      <c r="K114" s="60" t="s">
        <v>155</v>
      </c>
      <c r="L114" s="66" t="s">
        <v>724</v>
      </c>
      <c r="M114" s="53" t="s">
        <v>219</v>
      </c>
      <c r="N114" s="62"/>
      <c r="O114" s="61"/>
    </row>
    <row r="115" spans="1:15" ht="20.100000000000001" customHeight="1" x14ac:dyDescent="0.25">
      <c r="A115" s="72" t="str">
        <f>CONCATENATE(VLOOKUP(MID($C115,13,3),'[1]='!$B$3:$C$44,2,FALSE)," ",VLOOKUP(MID($C115,17,5),'[1]++'!$B$3:$C$222,2,FALSE)," ",VLOOKUP(MID($C115,23,5),'[1]+'!$B$3:$C$1173,2,FALSE))</f>
        <v>Tiltable Melter Furnace Pneumatic energy source #01 Instrument Junction Box #01</v>
      </c>
      <c r="B115" s="54" t="s">
        <v>724</v>
      </c>
      <c r="C115" s="55" t="s">
        <v>343</v>
      </c>
      <c r="D115" s="56" t="s">
        <v>397</v>
      </c>
      <c r="E115" s="57" t="s">
        <v>54</v>
      </c>
      <c r="F115" s="57" t="s">
        <v>61</v>
      </c>
      <c r="G115" s="74">
        <v>10</v>
      </c>
      <c r="H115" s="58" t="s">
        <v>766</v>
      </c>
      <c r="I115" s="59"/>
      <c r="J115" s="56" t="s">
        <v>398</v>
      </c>
      <c r="K115" s="60" t="s">
        <v>156</v>
      </c>
      <c r="L115" s="66" t="s">
        <v>724</v>
      </c>
      <c r="M115" s="53" t="s">
        <v>219</v>
      </c>
      <c r="N115" s="62"/>
      <c r="O115" s="61"/>
    </row>
    <row r="116" spans="1:15" ht="20.100000000000001" customHeight="1" x14ac:dyDescent="0.25">
      <c r="A116" s="72" t="str">
        <f>CONCATENATE(VLOOKUP(MID($C116,13,3),'[1]='!$B$3:$C$44,2,FALSE)," ",VLOOKUP(MID($C116,17,5),'[1]++'!$B$3:$C$222,2,FALSE)," ",VLOOKUP(MID($C116,23,5),'[1]+'!$B$3:$C$1173,2,FALSE))</f>
        <v>Tiltable Melter Furnace Pneumatic energy source #01 Instrument Junction Box #01</v>
      </c>
      <c r="B116" s="54" t="s">
        <v>724</v>
      </c>
      <c r="C116" s="55" t="s">
        <v>343</v>
      </c>
      <c r="D116" s="56" t="s">
        <v>399</v>
      </c>
      <c r="E116" s="57" t="s">
        <v>54</v>
      </c>
      <c r="F116" s="57" t="s">
        <v>61</v>
      </c>
      <c r="G116" s="74">
        <v>10</v>
      </c>
      <c r="H116" s="58" t="s">
        <v>766</v>
      </c>
      <c r="I116" s="59"/>
      <c r="J116" s="56" t="s">
        <v>398</v>
      </c>
      <c r="K116" s="60" t="s">
        <v>156</v>
      </c>
      <c r="L116" s="66" t="s">
        <v>724</v>
      </c>
      <c r="M116" s="53" t="s">
        <v>219</v>
      </c>
      <c r="N116" s="62"/>
      <c r="O116" s="61"/>
    </row>
    <row r="117" spans="1:15" ht="20.100000000000001" customHeight="1" x14ac:dyDescent="0.25">
      <c r="A117" s="72" t="str">
        <f>CONCATENATE(VLOOKUP(MID($C117,13,3),'[1]='!$B$3:$C$44,2,FALSE)," ",VLOOKUP(MID($C117,17,5),'[1]++'!$B$3:$C$222,2,FALSE)," ",VLOOKUP(MID($C117,23,5),'[1]+'!$B$3:$C$1173,2,FALSE))</f>
        <v>Tiltable Melter Furnace Pneumatic energy source #01 Instrument Junction Box #01</v>
      </c>
      <c r="B117" s="54" t="s">
        <v>724</v>
      </c>
      <c r="C117" s="55" t="s">
        <v>343</v>
      </c>
      <c r="D117" s="56" t="s">
        <v>400</v>
      </c>
      <c r="E117" s="57" t="s">
        <v>54</v>
      </c>
      <c r="F117" s="57" t="s">
        <v>61</v>
      </c>
      <c r="G117" s="74">
        <v>10</v>
      </c>
      <c r="H117" s="58" t="s">
        <v>766</v>
      </c>
      <c r="I117" s="59"/>
      <c r="J117" s="56" t="s">
        <v>401</v>
      </c>
      <c r="K117" s="60" t="s">
        <v>156</v>
      </c>
      <c r="L117" s="66" t="s">
        <v>724</v>
      </c>
      <c r="M117" s="53" t="s">
        <v>219</v>
      </c>
      <c r="N117" s="62"/>
      <c r="O117" s="61"/>
    </row>
    <row r="118" spans="1:15" ht="20.100000000000001" customHeight="1" x14ac:dyDescent="0.25">
      <c r="A118" s="72" t="str">
        <f>CONCATENATE(VLOOKUP(MID($C118,13,3),'[1]='!$B$3:$C$44,2,FALSE)," ",VLOOKUP(MID($C118,17,5),'[1]++'!$B$3:$C$222,2,FALSE)," ",VLOOKUP(MID($C118,23,5),'[1]+'!$B$3:$C$1173,2,FALSE))</f>
        <v>Tiltable Melter Furnace Pneumatic energy source #01 Instrument Junction Box #01</v>
      </c>
      <c r="B118" s="54" t="s">
        <v>724</v>
      </c>
      <c r="C118" s="55" t="s">
        <v>343</v>
      </c>
      <c r="D118" s="56" t="s">
        <v>402</v>
      </c>
      <c r="E118" s="57" t="s">
        <v>54</v>
      </c>
      <c r="F118" s="57" t="s">
        <v>61</v>
      </c>
      <c r="G118" s="74">
        <v>10</v>
      </c>
      <c r="H118" s="58" t="s">
        <v>766</v>
      </c>
      <c r="I118" s="59"/>
      <c r="J118" s="56" t="s">
        <v>401</v>
      </c>
      <c r="K118" s="60" t="s">
        <v>156</v>
      </c>
      <c r="L118" s="66" t="s">
        <v>724</v>
      </c>
      <c r="M118" s="53" t="s">
        <v>219</v>
      </c>
      <c r="N118" s="62"/>
      <c r="O118" s="61"/>
    </row>
    <row r="119" spans="1:15" ht="20.100000000000001" customHeight="1" x14ac:dyDescent="0.25">
      <c r="A119" s="72" t="str">
        <f>CONCATENATE(VLOOKUP(MID($C119,13,3),'[1]='!$B$3:$C$44,2,FALSE)," ",VLOOKUP(MID($C119,17,5),'[1]++'!$B$3:$C$222,2,FALSE)," ",VLOOKUP(MID($C119,23,5),'[1]+'!$B$3:$C$1173,2,FALSE))</f>
        <v>Tiltable Melter Furnace Pneumatic energy source #01 Instrument Junction Box #01</v>
      </c>
      <c r="B119" s="54" t="s">
        <v>724</v>
      </c>
      <c r="C119" s="55" t="s">
        <v>343</v>
      </c>
      <c r="D119" s="56" t="s">
        <v>403</v>
      </c>
      <c r="E119" s="57" t="s">
        <v>54</v>
      </c>
      <c r="F119" s="57" t="s">
        <v>62</v>
      </c>
      <c r="G119" s="74">
        <v>10</v>
      </c>
      <c r="H119" s="58" t="s">
        <v>766</v>
      </c>
      <c r="I119" s="59"/>
      <c r="J119" s="56" t="s">
        <v>404</v>
      </c>
      <c r="K119" s="60" t="s">
        <v>157</v>
      </c>
      <c r="L119" s="66" t="s">
        <v>724</v>
      </c>
      <c r="M119" s="53" t="s">
        <v>219</v>
      </c>
      <c r="N119" s="62"/>
      <c r="O119" s="61"/>
    </row>
    <row r="120" spans="1:15" ht="20.100000000000001" customHeight="1" x14ac:dyDescent="0.25">
      <c r="A120" s="72" t="str">
        <f>CONCATENATE(VLOOKUP(MID($C120,13,3),'[1]='!$B$3:$C$44,2,FALSE)," ",VLOOKUP(MID($C120,17,5),'[1]++'!$B$3:$C$222,2,FALSE)," ",VLOOKUP(MID($C120,23,5),'[1]+'!$B$3:$C$1173,2,FALSE))</f>
        <v>Tiltable Melter Furnace Pneumatic energy source #01 Instrument Junction Box #01</v>
      </c>
      <c r="B120" s="54" t="s">
        <v>724</v>
      </c>
      <c r="C120" s="55" t="s">
        <v>343</v>
      </c>
      <c r="D120" s="56" t="s">
        <v>405</v>
      </c>
      <c r="E120" s="57" t="s">
        <v>54</v>
      </c>
      <c r="F120" s="57" t="s">
        <v>62</v>
      </c>
      <c r="G120" s="74">
        <v>10</v>
      </c>
      <c r="H120" s="58" t="s">
        <v>766</v>
      </c>
      <c r="I120" s="59"/>
      <c r="J120" s="56" t="s">
        <v>406</v>
      </c>
      <c r="K120" s="60" t="s">
        <v>158</v>
      </c>
      <c r="L120" s="66" t="s">
        <v>724</v>
      </c>
      <c r="M120" s="53" t="s">
        <v>219</v>
      </c>
      <c r="N120" s="62"/>
      <c r="O120" s="61"/>
    </row>
    <row r="121" spans="1:15" ht="20.100000000000001" customHeight="1" x14ac:dyDescent="0.25">
      <c r="A121" s="72" t="str">
        <f>CONCATENATE(VLOOKUP(MID($C121,13,3),'[1]='!$B$3:$C$44,2,FALSE)," ",VLOOKUP(MID($C121,17,5),'[1]++'!$B$3:$C$222,2,FALSE)," ",VLOOKUP(MID($C121,23,5),'[1]+'!$B$3:$C$1173,2,FALSE))</f>
        <v>Tiltable Melter Furnace Pneumatic energy source #01 Instrument Junction Box #01</v>
      </c>
      <c r="B121" s="54" t="s">
        <v>724</v>
      </c>
      <c r="C121" s="55" t="s">
        <v>343</v>
      </c>
      <c r="D121" s="56" t="s">
        <v>407</v>
      </c>
      <c r="E121" s="57" t="s">
        <v>54</v>
      </c>
      <c r="F121" s="57" t="s">
        <v>61</v>
      </c>
      <c r="G121" s="74">
        <v>10</v>
      </c>
      <c r="H121" s="58" t="s">
        <v>766</v>
      </c>
      <c r="I121" s="59"/>
      <c r="J121" s="56" t="s">
        <v>408</v>
      </c>
      <c r="K121" s="60" t="s">
        <v>156</v>
      </c>
      <c r="L121" s="66" t="s">
        <v>724</v>
      </c>
      <c r="M121" s="53" t="s">
        <v>219</v>
      </c>
      <c r="N121" s="62"/>
      <c r="O121" s="61"/>
    </row>
    <row r="122" spans="1:15" ht="20.100000000000001" customHeight="1" x14ac:dyDescent="0.25">
      <c r="A122" s="72" t="str">
        <f>CONCATENATE(VLOOKUP(MID($C122,13,3),'[1]='!$B$3:$C$44,2,FALSE)," ",VLOOKUP(MID($C122,17,5),'[1]++'!$B$3:$C$222,2,FALSE)," ",VLOOKUP(MID($C122,23,5),'[1]+'!$B$3:$C$1173,2,FALSE))</f>
        <v>Tiltable Melter Furnace Pneumatic energy source #01 Instrument Junction Box #01</v>
      </c>
      <c r="B122" s="54" t="s">
        <v>724</v>
      </c>
      <c r="C122" s="55" t="s">
        <v>343</v>
      </c>
      <c r="D122" s="56" t="s">
        <v>409</v>
      </c>
      <c r="E122" s="57" t="s">
        <v>54</v>
      </c>
      <c r="F122" s="57" t="s">
        <v>61</v>
      </c>
      <c r="G122" s="74">
        <v>10</v>
      </c>
      <c r="H122" s="58" t="s">
        <v>766</v>
      </c>
      <c r="I122" s="59"/>
      <c r="J122" s="56" t="s">
        <v>408</v>
      </c>
      <c r="K122" s="60" t="s">
        <v>156</v>
      </c>
      <c r="L122" s="66" t="s">
        <v>724</v>
      </c>
      <c r="M122" s="53" t="s">
        <v>219</v>
      </c>
      <c r="N122" s="62"/>
      <c r="O122" s="61"/>
    </row>
    <row r="123" spans="1:15" ht="20.100000000000001" customHeight="1" x14ac:dyDescent="0.25">
      <c r="A123" s="72" t="str">
        <f>CONCATENATE(VLOOKUP(MID($C123,13,3),'[1]='!$B$3:$C$44,2,FALSE)," ",VLOOKUP(MID($C123,17,5),'[1]++'!$B$3:$C$222,2,FALSE)," ",VLOOKUP(MID($C123,23,5),'[1]+'!$B$3:$C$1173,2,FALSE))</f>
        <v>Tiltable Melter Furnace Pneumatic energy source #01 Instrument Junction Box #01</v>
      </c>
      <c r="B123" s="54" t="s">
        <v>724</v>
      </c>
      <c r="C123" s="55" t="s">
        <v>343</v>
      </c>
      <c r="D123" s="56" t="s">
        <v>410</v>
      </c>
      <c r="E123" s="57" t="s">
        <v>54</v>
      </c>
      <c r="F123" s="57" t="s">
        <v>61</v>
      </c>
      <c r="G123" s="74">
        <v>10</v>
      </c>
      <c r="H123" s="58" t="s">
        <v>766</v>
      </c>
      <c r="I123" s="59"/>
      <c r="J123" s="56" t="s">
        <v>411</v>
      </c>
      <c r="K123" s="60" t="s">
        <v>156</v>
      </c>
      <c r="L123" s="66" t="s">
        <v>724</v>
      </c>
      <c r="M123" s="53" t="s">
        <v>219</v>
      </c>
      <c r="N123" s="62"/>
      <c r="O123" s="61"/>
    </row>
    <row r="124" spans="1:15" ht="20.100000000000001" customHeight="1" x14ac:dyDescent="0.25">
      <c r="A124" s="72" t="str">
        <f>CONCATENATE(VLOOKUP(MID($C124,13,3),'[1]='!$B$3:$C$44,2,FALSE)," ",VLOOKUP(MID($C124,17,5),'[1]++'!$B$3:$C$222,2,FALSE)," ",VLOOKUP(MID($C124,23,5),'[1]+'!$B$3:$C$1173,2,FALSE))</f>
        <v>Tiltable Melter Furnace Pneumatic energy source #01 Instrument Junction Box #01</v>
      </c>
      <c r="B124" s="54" t="s">
        <v>724</v>
      </c>
      <c r="C124" s="55" t="s">
        <v>343</v>
      </c>
      <c r="D124" s="56" t="s">
        <v>412</v>
      </c>
      <c r="E124" s="57" t="s">
        <v>54</v>
      </c>
      <c r="F124" s="57" t="s">
        <v>61</v>
      </c>
      <c r="G124" s="74">
        <v>10</v>
      </c>
      <c r="H124" s="58" t="s">
        <v>766</v>
      </c>
      <c r="I124" s="59"/>
      <c r="J124" s="56" t="s">
        <v>411</v>
      </c>
      <c r="K124" s="60" t="s">
        <v>156</v>
      </c>
      <c r="L124" s="66" t="s">
        <v>724</v>
      </c>
      <c r="M124" s="53" t="s">
        <v>219</v>
      </c>
      <c r="N124" s="62"/>
      <c r="O124" s="61"/>
    </row>
    <row r="125" spans="1:15" ht="20.100000000000001" customHeight="1" x14ac:dyDescent="0.25">
      <c r="A125" s="72" t="str">
        <f>CONCATENATE(VLOOKUP(MID($C125,13,3),'[1]='!$B$3:$C$44,2,FALSE)," ",VLOOKUP(MID($C125,17,5),'[1]++'!$B$3:$C$222,2,FALSE)," ",VLOOKUP(MID($C125,23,5),'[1]+'!$B$3:$C$1173,2,FALSE))</f>
        <v>Tiltable Melter Furnace Melting chamber #01 Local Control Box #05</v>
      </c>
      <c r="B125" s="54" t="s">
        <v>724</v>
      </c>
      <c r="C125" s="55" t="s">
        <v>337</v>
      </c>
      <c r="D125" s="56" t="s">
        <v>705</v>
      </c>
      <c r="E125" s="57" t="s">
        <v>54</v>
      </c>
      <c r="F125" s="57" t="s">
        <v>61</v>
      </c>
      <c r="G125" s="74">
        <v>10</v>
      </c>
      <c r="H125" s="58" t="s">
        <v>766</v>
      </c>
      <c r="I125" s="59"/>
      <c r="J125" s="56" t="s">
        <v>367</v>
      </c>
      <c r="K125" s="60" t="s">
        <v>143</v>
      </c>
      <c r="L125" s="66" t="s">
        <v>724</v>
      </c>
      <c r="M125" s="53" t="s">
        <v>219</v>
      </c>
      <c r="N125" s="62"/>
      <c r="O125" s="61"/>
    </row>
    <row r="126" spans="1:15" ht="20.100000000000001" customHeight="1" x14ac:dyDescent="0.25">
      <c r="A126" s="72" t="str">
        <f>CONCATENATE(VLOOKUP(MID($C126,13,3),'[1]='!$B$3:$C$44,2,FALSE)," ",VLOOKUP(MID($C126,17,5),'[1]++'!$B$3:$C$222,2,FALSE)," ",VLOOKUP(MID($C126,23,5),'[1]+'!$B$3:$C$1173,2,FALSE))</f>
        <v>Tiltable Melter Furnace Melting chamber #01 Local Control Box #05</v>
      </c>
      <c r="B126" s="54" t="s">
        <v>724</v>
      </c>
      <c r="C126" s="55" t="s">
        <v>337</v>
      </c>
      <c r="D126" s="56" t="s">
        <v>706</v>
      </c>
      <c r="E126" s="57" t="s">
        <v>57</v>
      </c>
      <c r="F126" s="57" t="s">
        <v>142</v>
      </c>
      <c r="G126" s="74">
        <v>10</v>
      </c>
      <c r="H126" s="58" t="s">
        <v>767</v>
      </c>
      <c r="I126" s="59"/>
      <c r="J126" s="56" t="s">
        <v>368</v>
      </c>
      <c r="K126" s="60" t="s">
        <v>144</v>
      </c>
      <c r="L126" s="66" t="s">
        <v>724</v>
      </c>
      <c r="M126" s="53" t="s">
        <v>219</v>
      </c>
      <c r="N126" s="62"/>
      <c r="O126" s="61"/>
    </row>
    <row r="127" spans="1:15" ht="20.100000000000001" customHeight="1" x14ac:dyDescent="0.25">
      <c r="A127" s="72" t="str">
        <f>CONCATENATE(VLOOKUP(MID($C127,13,3),'[1]='!$B$3:$C$44,2,FALSE)," ",VLOOKUP(MID($C127,17,5),'[1]++'!$B$3:$C$222,2,FALSE)," ",VLOOKUP(MID($C127,23,5),'[1]+'!$B$3:$C$1173,2,FALSE))</f>
        <v>Tiltable Melter Furnace Melting chamber #01 Instrument Junction Box #03</v>
      </c>
      <c r="B127" s="54" t="s">
        <v>724</v>
      </c>
      <c r="C127" s="55" t="s">
        <v>360</v>
      </c>
      <c r="D127" s="56" t="s">
        <v>413</v>
      </c>
      <c r="E127" s="57" t="s">
        <v>55</v>
      </c>
      <c r="F127" s="57" t="s">
        <v>60</v>
      </c>
      <c r="G127" s="74">
        <v>10</v>
      </c>
      <c r="H127" s="58" t="s">
        <v>764</v>
      </c>
      <c r="I127" s="59"/>
      <c r="J127" s="56" t="s">
        <v>414</v>
      </c>
      <c r="K127" s="60" t="s">
        <v>160</v>
      </c>
      <c r="L127" s="66" t="s">
        <v>724</v>
      </c>
      <c r="M127" s="53" t="s">
        <v>219</v>
      </c>
      <c r="N127" s="62"/>
      <c r="O127" s="61"/>
    </row>
    <row r="128" spans="1:15" ht="20.100000000000001" customHeight="1" x14ac:dyDescent="0.25">
      <c r="A128" s="72" t="str">
        <f>CONCATENATE(VLOOKUP(MID($C128,13,3),'[1]='!$B$3:$C$44,2,FALSE)," ",VLOOKUP(MID($C128,17,5),'[1]++'!$B$3:$C$222,2,FALSE)," ",VLOOKUP(MID($C128,23,5),'[1]+'!$B$3:$C$1173,2,FALSE))</f>
        <v>Tiltable Melter Furnace Melting chamber #01 Instrument Junction Box #03</v>
      </c>
      <c r="B128" s="54" t="s">
        <v>724</v>
      </c>
      <c r="C128" s="55" t="s">
        <v>360</v>
      </c>
      <c r="D128" s="56" t="s">
        <v>415</v>
      </c>
      <c r="E128" s="57" t="s">
        <v>54</v>
      </c>
      <c r="F128" s="57" t="s">
        <v>66</v>
      </c>
      <c r="G128" s="74">
        <v>10</v>
      </c>
      <c r="H128" s="58" t="s">
        <v>766</v>
      </c>
      <c r="I128" s="59"/>
      <c r="J128" s="56" t="s">
        <v>414</v>
      </c>
      <c r="K128" s="60" t="s">
        <v>160</v>
      </c>
      <c r="L128" s="66" t="s">
        <v>724</v>
      </c>
      <c r="M128" s="53" t="s">
        <v>219</v>
      </c>
      <c r="N128" s="62"/>
      <c r="O128" s="61"/>
    </row>
    <row r="129" spans="1:15" ht="20.100000000000001" customHeight="1" x14ac:dyDescent="0.25">
      <c r="A129" s="72" t="str">
        <f>CONCATENATE(VLOOKUP(MID($C129,13,3),'[1]='!$B$3:$C$44,2,FALSE)," ",VLOOKUP(MID($C129,17,5),'[1]++'!$B$3:$C$222,2,FALSE)," ",VLOOKUP(MID($C129,23,5),'[1]+'!$B$3:$C$1173,2,FALSE))</f>
        <v>Tiltable Melter Furnace Melting chamber #01 Instrument Junction Box #03</v>
      </c>
      <c r="B129" s="54" t="s">
        <v>724</v>
      </c>
      <c r="C129" s="55" t="s">
        <v>360</v>
      </c>
      <c r="D129" s="56" t="s">
        <v>416</v>
      </c>
      <c r="E129" s="57" t="s">
        <v>57</v>
      </c>
      <c r="F129" s="57" t="s">
        <v>64</v>
      </c>
      <c r="G129" s="74">
        <v>10</v>
      </c>
      <c r="H129" s="58" t="s">
        <v>767</v>
      </c>
      <c r="I129" s="59"/>
      <c r="J129" s="56" t="s">
        <v>414</v>
      </c>
      <c r="K129" s="60" t="s">
        <v>160</v>
      </c>
      <c r="L129" s="66" t="s">
        <v>724</v>
      </c>
      <c r="M129" s="53" t="s">
        <v>219</v>
      </c>
      <c r="N129" s="62"/>
      <c r="O129" s="61"/>
    </row>
    <row r="130" spans="1:15" ht="20.100000000000001" customHeight="1" x14ac:dyDescent="0.25">
      <c r="A130" s="72" t="str">
        <f>CONCATENATE(VLOOKUP(MID($C130,13,3),'[1]='!$B$3:$C$44,2,FALSE)," ",VLOOKUP(MID($C130,17,5),'[1]++'!$B$3:$C$222,2,FALSE)," ",VLOOKUP(MID($C130,23,5),'[1]+'!$B$3:$C$1173,2,FALSE))</f>
        <v>Tiltable Melter Furnace Melting chamber #01 Instrument Junction Box #03</v>
      </c>
      <c r="B130" s="54" t="s">
        <v>724</v>
      </c>
      <c r="C130" s="55" t="s">
        <v>360</v>
      </c>
      <c r="D130" s="56" t="s">
        <v>417</v>
      </c>
      <c r="E130" s="57" t="s">
        <v>55</v>
      </c>
      <c r="F130" s="57" t="s">
        <v>60</v>
      </c>
      <c r="G130" s="74">
        <v>10</v>
      </c>
      <c r="H130" s="58" t="s">
        <v>764</v>
      </c>
      <c r="I130" s="59"/>
      <c r="J130" s="56" t="s">
        <v>418</v>
      </c>
      <c r="K130" s="60" t="s">
        <v>160</v>
      </c>
      <c r="L130" s="66" t="s">
        <v>724</v>
      </c>
      <c r="M130" s="53" t="s">
        <v>219</v>
      </c>
      <c r="N130" s="62"/>
      <c r="O130" s="61"/>
    </row>
    <row r="131" spans="1:15" ht="20.100000000000001" customHeight="1" x14ac:dyDescent="0.25">
      <c r="A131" s="72" t="str">
        <f>CONCATENATE(VLOOKUP(MID($C131,13,3),'[1]='!$B$3:$C$44,2,FALSE)," ",VLOOKUP(MID($C131,17,5),'[1]++'!$B$3:$C$222,2,FALSE)," ",VLOOKUP(MID($C131,23,5),'[1]+'!$B$3:$C$1173,2,FALSE))</f>
        <v>Tiltable Melter Furnace Melting chamber #01 Instrument Junction Box #03</v>
      </c>
      <c r="B131" s="54" t="s">
        <v>724</v>
      </c>
      <c r="C131" s="55" t="s">
        <v>360</v>
      </c>
      <c r="D131" s="56" t="s">
        <v>419</v>
      </c>
      <c r="E131" s="57" t="s">
        <v>54</v>
      </c>
      <c r="F131" s="57" t="s">
        <v>66</v>
      </c>
      <c r="G131" s="74">
        <v>10</v>
      </c>
      <c r="H131" s="58" t="s">
        <v>766</v>
      </c>
      <c r="I131" s="59"/>
      <c r="J131" s="56" t="s">
        <v>418</v>
      </c>
      <c r="K131" s="60" t="s">
        <v>160</v>
      </c>
      <c r="L131" s="66" t="s">
        <v>724</v>
      </c>
      <c r="M131" s="53" t="s">
        <v>219</v>
      </c>
      <c r="N131" s="62"/>
      <c r="O131" s="61"/>
    </row>
    <row r="132" spans="1:15" ht="20.100000000000001" customHeight="1" x14ac:dyDescent="0.25">
      <c r="A132" s="72" t="str">
        <f>CONCATENATE(VLOOKUP(MID($C132,13,3),'[1]='!$B$3:$C$44,2,FALSE)," ",VLOOKUP(MID($C132,17,5),'[1]++'!$B$3:$C$222,2,FALSE)," ",VLOOKUP(MID($C132,23,5),'[1]+'!$B$3:$C$1173,2,FALSE))</f>
        <v>Tiltable Melter Furnace Melting chamber #01 Instrument Junction Box #03</v>
      </c>
      <c r="B132" s="54" t="s">
        <v>724</v>
      </c>
      <c r="C132" s="55" t="s">
        <v>360</v>
      </c>
      <c r="D132" s="56" t="s">
        <v>420</v>
      </c>
      <c r="E132" s="57" t="s">
        <v>57</v>
      </c>
      <c r="F132" s="57" t="s">
        <v>64</v>
      </c>
      <c r="G132" s="74">
        <v>10</v>
      </c>
      <c r="H132" s="58" t="s">
        <v>767</v>
      </c>
      <c r="I132" s="59"/>
      <c r="J132" s="56" t="s">
        <v>418</v>
      </c>
      <c r="K132" s="60" t="s">
        <v>160</v>
      </c>
      <c r="L132" s="66" t="s">
        <v>724</v>
      </c>
      <c r="M132" s="53" t="s">
        <v>219</v>
      </c>
      <c r="N132" s="62"/>
      <c r="O132" s="61"/>
    </row>
    <row r="133" spans="1:15" ht="20.100000000000001" customHeight="1" x14ac:dyDescent="0.25">
      <c r="A133" s="72" t="str">
        <f>CONCATENATE(VLOOKUP(MID($C133,13,3),'[1]='!$B$3:$C$44,2,FALSE)," ",VLOOKUP(MID($C133,17,5),'[1]++'!$B$3:$C$222,2,FALSE)," ",VLOOKUP(MID($C133,23,5),'[1]+'!$B$3:$C$1173,2,FALSE))</f>
        <v>Tiltable Melter Furnace Melting chamber #01 Instrument Junction Box #03</v>
      </c>
      <c r="B133" s="54" t="s">
        <v>724</v>
      </c>
      <c r="C133" s="55" t="s">
        <v>360</v>
      </c>
      <c r="D133" s="56" t="s">
        <v>421</v>
      </c>
      <c r="E133" s="57" t="s">
        <v>54</v>
      </c>
      <c r="F133" s="57" t="s">
        <v>62</v>
      </c>
      <c r="G133" s="74">
        <v>10</v>
      </c>
      <c r="H133" s="58" t="s">
        <v>766</v>
      </c>
      <c r="I133" s="59"/>
      <c r="J133" s="56" t="s">
        <v>660</v>
      </c>
      <c r="K133" s="60" t="s">
        <v>161</v>
      </c>
      <c r="L133" s="66" t="s">
        <v>724</v>
      </c>
      <c r="M133" s="53" t="s">
        <v>219</v>
      </c>
      <c r="N133" s="62"/>
      <c r="O133" s="61"/>
    </row>
    <row r="134" spans="1:15" ht="20.100000000000001" customHeight="1" x14ac:dyDescent="0.25">
      <c r="A134" s="72" t="str">
        <f>CONCATENATE(VLOOKUP(MID($C134,13,3),'[1]='!$B$3:$C$44,2,FALSE)," ",VLOOKUP(MID($C134,17,5),'[1]++'!$B$3:$C$222,2,FALSE)," ",VLOOKUP(MID($C134,23,5),'[1]+'!$B$3:$C$1173,2,FALSE))</f>
        <v>Tiltable Melter Furnace Melting chamber #01 Instrument Junction Box #03</v>
      </c>
      <c r="B134" s="54" t="s">
        <v>724</v>
      </c>
      <c r="C134" s="55" t="s">
        <v>360</v>
      </c>
      <c r="D134" s="56" t="s">
        <v>422</v>
      </c>
      <c r="E134" s="57" t="s">
        <v>57</v>
      </c>
      <c r="F134" s="57" t="s">
        <v>69</v>
      </c>
      <c r="G134" s="74">
        <v>10</v>
      </c>
      <c r="H134" s="58" t="s">
        <v>767</v>
      </c>
      <c r="I134" s="59"/>
      <c r="J134" s="56" t="s">
        <v>423</v>
      </c>
      <c r="K134" s="60" t="s">
        <v>162</v>
      </c>
      <c r="L134" s="66" t="s">
        <v>724</v>
      </c>
      <c r="M134" s="53" t="s">
        <v>219</v>
      </c>
      <c r="N134" s="62"/>
      <c r="O134" s="61"/>
    </row>
    <row r="135" spans="1:15" ht="20.100000000000001" customHeight="1" x14ac:dyDescent="0.25">
      <c r="A135" s="72" t="str">
        <f>CONCATENATE(VLOOKUP(MID($C135,13,3),'[1]='!$B$3:$C$44,2,FALSE)," ",VLOOKUP(MID($C135,17,5),'[1]++'!$B$3:$C$222,2,FALSE)," ",VLOOKUP(MID($C135,23,5),'[1]+'!$B$3:$C$1173,2,FALSE))</f>
        <v>Tiltable Melter Furnace Melting chamber #01 Instrument Junction Box #03</v>
      </c>
      <c r="B135" s="54" t="s">
        <v>724</v>
      </c>
      <c r="C135" s="55" t="s">
        <v>360</v>
      </c>
      <c r="D135" s="56" t="s">
        <v>424</v>
      </c>
      <c r="E135" s="57" t="s">
        <v>57</v>
      </c>
      <c r="F135" s="57" t="s">
        <v>67</v>
      </c>
      <c r="G135" s="74">
        <v>10</v>
      </c>
      <c r="H135" s="58" t="s">
        <v>767</v>
      </c>
      <c r="I135" s="59"/>
      <c r="J135" s="56" t="s">
        <v>425</v>
      </c>
      <c r="K135" s="60" t="s">
        <v>163</v>
      </c>
      <c r="L135" s="66" t="s">
        <v>724</v>
      </c>
      <c r="M135" s="53" t="s">
        <v>219</v>
      </c>
      <c r="N135" s="62"/>
      <c r="O135" s="61"/>
    </row>
    <row r="136" spans="1:15" ht="20.100000000000001" customHeight="1" x14ac:dyDescent="0.25">
      <c r="A136" s="72" t="str">
        <f>CONCATENATE(VLOOKUP(MID($C136,13,3),'[1]='!$B$3:$C$44,2,FALSE)," ",VLOOKUP(MID($C136,17,5),'[1]++'!$B$3:$C$222,2,FALSE)," ",VLOOKUP(MID($C136,23,5),'[1]+'!$B$3:$C$1173,2,FALSE))</f>
        <v>Tiltable Melter Furnace Melting chamber #01 Instrument Junction Box #03</v>
      </c>
      <c r="B136" s="54" t="s">
        <v>724</v>
      </c>
      <c r="C136" s="55" t="s">
        <v>360</v>
      </c>
      <c r="D136" s="56" t="s">
        <v>426</v>
      </c>
      <c r="E136" s="57" t="s">
        <v>55</v>
      </c>
      <c r="F136" s="57" t="s">
        <v>60</v>
      </c>
      <c r="G136" s="74">
        <v>10</v>
      </c>
      <c r="H136" s="58" t="s">
        <v>764</v>
      </c>
      <c r="I136" s="59"/>
      <c r="J136" s="56" t="s">
        <v>427</v>
      </c>
      <c r="K136" s="60" t="s">
        <v>164</v>
      </c>
      <c r="L136" s="66" t="s">
        <v>724</v>
      </c>
      <c r="M136" s="53" t="s">
        <v>219</v>
      </c>
      <c r="N136" s="62"/>
      <c r="O136" s="61"/>
    </row>
    <row r="137" spans="1:15" ht="20.100000000000001" customHeight="1" x14ac:dyDescent="0.25">
      <c r="A137" s="72" t="str">
        <f>CONCATENATE(VLOOKUP(MID($C137,13,3),'[1]='!$B$3:$C$44,2,FALSE)," ",VLOOKUP(MID($C137,17,5),'[1]++'!$B$3:$C$222,2,FALSE)," ",VLOOKUP(MID($C137,23,5),'[1]+'!$B$3:$C$1173,2,FALSE))</f>
        <v>Tiltable Melter Furnace Melting chamber #01 Instrument Junction Box #03</v>
      </c>
      <c r="B137" s="54" t="s">
        <v>724</v>
      </c>
      <c r="C137" s="55" t="s">
        <v>360</v>
      </c>
      <c r="D137" s="56" t="s">
        <v>428</v>
      </c>
      <c r="E137" s="57" t="s">
        <v>54</v>
      </c>
      <c r="F137" s="57" t="s">
        <v>159</v>
      </c>
      <c r="G137" s="74">
        <v>10</v>
      </c>
      <c r="H137" s="58" t="s">
        <v>766</v>
      </c>
      <c r="I137" s="59"/>
      <c r="J137" s="56" t="s">
        <v>427</v>
      </c>
      <c r="K137" s="60" t="s">
        <v>164</v>
      </c>
      <c r="L137" s="66" t="s">
        <v>724</v>
      </c>
      <c r="M137" s="53" t="s">
        <v>219</v>
      </c>
      <c r="N137" s="62"/>
      <c r="O137" s="61"/>
    </row>
    <row r="138" spans="1:15" ht="20.100000000000001" customHeight="1" x14ac:dyDescent="0.25">
      <c r="A138" s="72" t="str">
        <f>CONCATENATE(VLOOKUP(MID($C138,13,3),'[1]='!$B$3:$C$44,2,FALSE)," ",VLOOKUP(MID($C138,17,5),'[1]++'!$B$3:$C$222,2,FALSE)," ",VLOOKUP(MID($C138,23,5),'[1]+'!$B$3:$C$1173,2,FALSE))</f>
        <v>Tiltable Melter Furnace Melting chamber #01 Instrument Junction Box #03</v>
      </c>
      <c r="B138" s="54" t="s">
        <v>724</v>
      </c>
      <c r="C138" s="55" t="s">
        <v>360</v>
      </c>
      <c r="D138" s="56" t="s">
        <v>429</v>
      </c>
      <c r="E138" s="57" t="s">
        <v>57</v>
      </c>
      <c r="F138" s="57" t="s">
        <v>130</v>
      </c>
      <c r="G138" s="74">
        <v>10</v>
      </c>
      <c r="H138" s="58" t="s">
        <v>767</v>
      </c>
      <c r="I138" s="59"/>
      <c r="J138" s="56" t="s">
        <v>427</v>
      </c>
      <c r="K138" s="60" t="s">
        <v>164</v>
      </c>
      <c r="L138" s="66" t="s">
        <v>724</v>
      </c>
      <c r="M138" s="53" t="s">
        <v>219</v>
      </c>
      <c r="N138" s="62"/>
      <c r="O138" s="61"/>
    </row>
    <row r="139" spans="1:15" ht="20.100000000000001" customHeight="1" x14ac:dyDescent="0.25">
      <c r="A139" s="72" t="str">
        <f>CONCATENATE(VLOOKUP(MID($C139,13,3),'[1]='!$B$3:$C$44,2,FALSE)," ",VLOOKUP(MID($C139,17,5),'[1]++'!$B$3:$C$222,2,FALSE)," ",VLOOKUP(MID($C139,23,5),'[1]+'!$B$3:$C$1173,2,FALSE))</f>
        <v>Tiltable Melter Furnace Combustion system #01 Remote I/O Panel #01</v>
      </c>
      <c r="B139" s="54" t="s">
        <v>724</v>
      </c>
      <c r="C139" s="55" t="s">
        <v>280</v>
      </c>
      <c r="D139" s="56" t="s">
        <v>430</v>
      </c>
      <c r="E139" s="57" t="s">
        <v>59</v>
      </c>
      <c r="F139" s="57" t="s">
        <v>721</v>
      </c>
      <c r="G139" s="74">
        <v>4</v>
      </c>
      <c r="H139" s="58" t="s">
        <v>769</v>
      </c>
      <c r="I139" s="59"/>
      <c r="J139" s="56" t="s">
        <v>281</v>
      </c>
      <c r="K139" s="66" t="s">
        <v>724</v>
      </c>
      <c r="L139" s="61" t="s">
        <v>741</v>
      </c>
      <c r="M139" s="53" t="s">
        <v>219</v>
      </c>
      <c r="N139" s="62"/>
      <c r="O139" s="61"/>
    </row>
    <row r="140" spans="1:15" ht="20.100000000000001" customHeight="1" x14ac:dyDescent="0.25">
      <c r="A140" s="72" t="str">
        <f>CONCATENATE(VLOOKUP(MID($C140,13,3),'[1]='!$B$3:$C$44,2,FALSE)," ",VLOOKUP(MID($C140,17,5),'[1]++'!$B$3:$C$222,2,FALSE)," ",VLOOKUP(MID($C140,23,5),'[1]+'!$B$3:$C$1173,2,FALSE))</f>
        <v>Tiltable Melter Furnace Combustion system #01 Remote I/O Panel #01</v>
      </c>
      <c r="B140" s="54" t="s">
        <v>724</v>
      </c>
      <c r="C140" s="55" t="s">
        <v>280</v>
      </c>
      <c r="D140" s="56" t="s">
        <v>431</v>
      </c>
      <c r="E140" s="57" t="s">
        <v>58</v>
      </c>
      <c r="F140" s="57" t="s">
        <v>65</v>
      </c>
      <c r="G140" s="74">
        <v>10</v>
      </c>
      <c r="H140" s="58" t="s">
        <v>768</v>
      </c>
      <c r="I140" s="59"/>
      <c r="J140" s="56" t="s">
        <v>432</v>
      </c>
      <c r="K140" s="60" t="s">
        <v>166</v>
      </c>
      <c r="L140" s="66" t="s">
        <v>724</v>
      </c>
      <c r="M140" s="53" t="s">
        <v>219</v>
      </c>
      <c r="N140" s="62"/>
      <c r="O140" s="61"/>
    </row>
    <row r="141" spans="1:15" ht="20.100000000000001" customHeight="1" x14ac:dyDescent="0.25">
      <c r="A141" s="72" t="str">
        <f>CONCATENATE(VLOOKUP(MID($C141,13,3),'[1]='!$B$3:$C$44,2,FALSE)," ",VLOOKUP(MID($C141,17,5),'[1]++'!$B$3:$C$222,2,FALSE)," ",VLOOKUP(MID($C141,23,5),'[1]+'!$B$3:$C$1173,2,FALSE))</f>
        <v>Tiltable Melter Furnace Combustion system #01 Remote I/O Panel #01</v>
      </c>
      <c r="B141" s="54" t="s">
        <v>724</v>
      </c>
      <c r="C141" s="55" t="s">
        <v>280</v>
      </c>
      <c r="D141" s="56" t="s">
        <v>433</v>
      </c>
      <c r="E141" s="57" t="s">
        <v>58</v>
      </c>
      <c r="F141" s="57" t="s">
        <v>65</v>
      </c>
      <c r="G141" s="74">
        <v>10</v>
      </c>
      <c r="H141" s="58" t="s">
        <v>768</v>
      </c>
      <c r="I141" s="59"/>
      <c r="J141" s="56" t="s">
        <v>434</v>
      </c>
      <c r="K141" s="60" t="s">
        <v>167</v>
      </c>
      <c r="L141" s="66" t="s">
        <v>724</v>
      </c>
      <c r="M141" s="53" t="s">
        <v>219</v>
      </c>
      <c r="N141" s="62"/>
      <c r="O141" s="61"/>
    </row>
    <row r="142" spans="1:15" ht="20.100000000000001" customHeight="1" x14ac:dyDescent="0.25">
      <c r="A142" s="72" t="str">
        <f>CONCATENATE(VLOOKUP(MID($C142,13,3),'[1]='!$B$3:$C$44,2,FALSE)," ",VLOOKUP(MID($C142,17,5),'[1]++'!$B$3:$C$222,2,FALSE)," ",VLOOKUP(MID($C142,23,5),'[1]+'!$B$3:$C$1173,2,FALSE))</f>
        <v>Tiltable Melter Furnace Combustion system #01 Remote I/O Panel #01</v>
      </c>
      <c r="B142" s="54" t="s">
        <v>724</v>
      </c>
      <c r="C142" s="55" t="s">
        <v>280</v>
      </c>
      <c r="D142" s="56" t="s">
        <v>435</v>
      </c>
      <c r="E142" s="57" t="s">
        <v>57</v>
      </c>
      <c r="F142" s="57" t="s">
        <v>67</v>
      </c>
      <c r="G142" s="74">
        <v>15</v>
      </c>
      <c r="H142" s="58" t="s">
        <v>767</v>
      </c>
      <c r="I142" s="59"/>
      <c r="J142" s="56" t="s">
        <v>436</v>
      </c>
      <c r="K142" s="66" t="s">
        <v>724</v>
      </c>
      <c r="L142" s="60" t="s">
        <v>747</v>
      </c>
      <c r="M142" s="53" t="s">
        <v>219</v>
      </c>
      <c r="N142" s="62"/>
      <c r="O142" s="61"/>
    </row>
    <row r="143" spans="1:15" ht="20.100000000000001" customHeight="1" x14ac:dyDescent="0.25">
      <c r="A143" s="72" t="str">
        <f>CONCATENATE(VLOOKUP(MID($C143,13,3),'[1]='!$B$3:$C$44,2,FALSE)," ",VLOOKUP(MID($C143,17,5),'[1]++'!$B$3:$C$222,2,FALSE)," ",VLOOKUP(MID($C143,23,5),'[1]+'!$B$3:$C$1173,2,FALSE))</f>
        <v>Tiltable Melter Furnace Combustion system #01 Remote I/O Panel #01</v>
      </c>
      <c r="B143" s="54" t="s">
        <v>724</v>
      </c>
      <c r="C143" s="55" t="s">
        <v>280</v>
      </c>
      <c r="D143" s="56" t="s">
        <v>437</v>
      </c>
      <c r="E143" s="57" t="s">
        <v>57</v>
      </c>
      <c r="F143" s="57" t="s">
        <v>67</v>
      </c>
      <c r="G143" s="74">
        <v>15</v>
      </c>
      <c r="H143" s="58" t="s">
        <v>767</v>
      </c>
      <c r="I143" s="59"/>
      <c r="J143" s="56" t="s">
        <v>436</v>
      </c>
      <c r="K143" s="66" t="s">
        <v>724</v>
      </c>
      <c r="L143" s="60" t="s">
        <v>747</v>
      </c>
      <c r="M143" s="53" t="s">
        <v>219</v>
      </c>
      <c r="N143" s="62"/>
      <c r="O143" s="61"/>
    </row>
    <row r="144" spans="1:15" ht="20.100000000000001" customHeight="1" x14ac:dyDescent="0.25">
      <c r="A144" s="72" t="str">
        <f>CONCATENATE(VLOOKUP(MID($C144,13,3),'[1]='!$B$3:$C$44,2,FALSE)," ",VLOOKUP(MID($C144,17,5),'[1]++'!$B$3:$C$222,2,FALSE)," ",VLOOKUP(MID($C144,23,5),'[1]+'!$B$3:$C$1173,2,FALSE))</f>
        <v>Tiltable Melter Furnace Combustion system #01 Remote I/O Panel #01</v>
      </c>
      <c r="B144" s="54" t="s">
        <v>724</v>
      </c>
      <c r="C144" s="55" t="s">
        <v>280</v>
      </c>
      <c r="D144" s="56" t="s">
        <v>438</v>
      </c>
      <c r="E144" s="57" t="s">
        <v>57</v>
      </c>
      <c r="F144" s="57" t="s">
        <v>129</v>
      </c>
      <c r="G144" s="74">
        <v>15</v>
      </c>
      <c r="H144" s="58" t="s">
        <v>767</v>
      </c>
      <c r="I144" s="59"/>
      <c r="J144" s="56" t="s">
        <v>436</v>
      </c>
      <c r="K144" s="66" t="s">
        <v>724</v>
      </c>
      <c r="L144" s="60" t="s">
        <v>747</v>
      </c>
      <c r="M144" s="53" t="s">
        <v>219</v>
      </c>
      <c r="N144" s="62"/>
      <c r="O144" s="61"/>
    </row>
    <row r="145" spans="1:15" ht="20.100000000000001" customHeight="1" x14ac:dyDescent="0.25">
      <c r="A145" s="72" t="str">
        <f>CONCATENATE(VLOOKUP(MID($C145,13,3),'[1]='!$B$3:$C$44,2,FALSE)," ",VLOOKUP(MID($C145,17,5),'[1]++'!$B$3:$C$222,2,FALSE)," ",VLOOKUP(MID($C145,23,5),'[1]+'!$B$3:$C$1173,2,FALSE))</f>
        <v>Tiltable Melter Furnace Combustion system #01 Remote I/O Panel #01</v>
      </c>
      <c r="B145" s="54" t="s">
        <v>724</v>
      </c>
      <c r="C145" s="55" t="s">
        <v>280</v>
      </c>
      <c r="D145" s="56" t="s">
        <v>439</v>
      </c>
      <c r="E145" s="57" t="s">
        <v>57</v>
      </c>
      <c r="F145" s="57" t="s">
        <v>67</v>
      </c>
      <c r="G145" s="74">
        <v>15</v>
      </c>
      <c r="H145" s="58" t="s">
        <v>767</v>
      </c>
      <c r="I145" s="59"/>
      <c r="J145" s="56" t="s">
        <v>440</v>
      </c>
      <c r="K145" s="66" t="s">
        <v>724</v>
      </c>
      <c r="L145" s="60" t="s">
        <v>747</v>
      </c>
      <c r="M145" s="53" t="s">
        <v>219</v>
      </c>
      <c r="N145" s="62"/>
      <c r="O145" s="61"/>
    </row>
    <row r="146" spans="1:15" ht="20.100000000000001" customHeight="1" x14ac:dyDescent="0.25">
      <c r="A146" s="72" t="str">
        <f>CONCATENATE(VLOOKUP(MID($C146,13,3),'[1]='!$B$3:$C$44,2,FALSE)," ",VLOOKUP(MID($C146,17,5),'[1]++'!$B$3:$C$222,2,FALSE)," ",VLOOKUP(MID($C146,23,5),'[1]+'!$B$3:$C$1173,2,FALSE))</f>
        <v>Tiltable Melter Furnace Combustion system #01 Remote I/O Panel #01</v>
      </c>
      <c r="B146" s="54" t="s">
        <v>724</v>
      </c>
      <c r="C146" s="55" t="s">
        <v>280</v>
      </c>
      <c r="D146" s="56" t="s">
        <v>441</v>
      </c>
      <c r="E146" s="57" t="s">
        <v>57</v>
      </c>
      <c r="F146" s="57" t="s">
        <v>67</v>
      </c>
      <c r="G146" s="74">
        <v>15</v>
      </c>
      <c r="H146" s="58" t="s">
        <v>767</v>
      </c>
      <c r="I146" s="59"/>
      <c r="J146" s="56" t="s">
        <v>440</v>
      </c>
      <c r="K146" s="66" t="s">
        <v>724</v>
      </c>
      <c r="L146" s="60" t="s">
        <v>747</v>
      </c>
      <c r="M146" s="53" t="s">
        <v>219</v>
      </c>
      <c r="N146" s="62"/>
      <c r="O146" s="61"/>
    </row>
    <row r="147" spans="1:15" ht="20.100000000000001" customHeight="1" x14ac:dyDescent="0.25">
      <c r="A147" s="72" t="str">
        <f>CONCATENATE(VLOOKUP(MID($C147,13,3),'[1]='!$B$3:$C$44,2,FALSE)," ",VLOOKUP(MID($C147,17,5),'[1]++'!$B$3:$C$222,2,FALSE)," ",VLOOKUP(MID($C147,23,5),'[1]+'!$B$3:$C$1173,2,FALSE))</f>
        <v>Tiltable Melter Furnace Combustion system #01 Remote I/O Panel #01</v>
      </c>
      <c r="B147" s="54" t="s">
        <v>724</v>
      </c>
      <c r="C147" s="55" t="s">
        <v>280</v>
      </c>
      <c r="D147" s="56" t="s">
        <v>442</v>
      </c>
      <c r="E147" s="57" t="s">
        <v>57</v>
      </c>
      <c r="F147" s="57" t="s">
        <v>129</v>
      </c>
      <c r="G147" s="74">
        <v>15</v>
      </c>
      <c r="H147" s="58" t="s">
        <v>767</v>
      </c>
      <c r="I147" s="59"/>
      <c r="J147" s="56" t="s">
        <v>440</v>
      </c>
      <c r="K147" s="66" t="s">
        <v>724</v>
      </c>
      <c r="L147" s="60" t="s">
        <v>747</v>
      </c>
      <c r="M147" s="53" t="s">
        <v>219</v>
      </c>
      <c r="N147" s="62"/>
      <c r="O147" s="61"/>
    </row>
    <row r="148" spans="1:15" ht="20.100000000000001" customHeight="1" x14ac:dyDescent="0.25">
      <c r="A148" s="72" t="str">
        <f>CONCATENATE(VLOOKUP(MID($C148,13,3),'[1]='!$B$3:$C$44,2,FALSE)," ",VLOOKUP(MID($C148,17,5),'[1]++'!$B$3:$C$222,2,FALSE)," ",VLOOKUP(MID($C148,23,5),'[1]+'!$B$3:$C$1173,2,FALSE))</f>
        <v>Tiltable Melter Furnace Combustion system #01 Remote I/O Panel #01</v>
      </c>
      <c r="B148" s="54" t="s">
        <v>724</v>
      </c>
      <c r="C148" s="55" t="s">
        <v>280</v>
      </c>
      <c r="D148" s="56" t="s">
        <v>443</v>
      </c>
      <c r="E148" s="57" t="s">
        <v>54</v>
      </c>
      <c r="F148" s="57" t="s">
        <v>131</v>
      </c>
      <c r="G148" s="74">
        <v>12</v>
      </c>
      <c r="H148" s="58" t="s">
        <v>766</v>
      </c>
      <c r="I148" s="59"/>
      <c r="J148" s="56" t="s">
        <v>444</v>
      </c>
      <c r="K148" s="66" t="s">
        <v>724</v>
      </c>
      <c r="L148" s="60" t="s">
        <v>748</v>
      </c>
      <c r="M148" s="53" t="s">
        <v>219</v>
      </c>
      <c r="N148" s="62"/>
      <c r="O148" s="61"/>
    </row>
    <row r="149" spans="1:15" ht="20.100000000000001" customHeight="1" x14ac:dyDescent="0.25">
      <c r="A149" s="72" t="str">
        <f>CONCATENATE(VLOOKUP(MID($C149,13,3),'[1]='!$B$3:$C$44,2,FALSE)," ",VLOOKUP(MID($C149,17,5),'[1]++'!$B$3:$C$222,2,FALSE)," ",VLOOKUP(MID($C149,23,5),'[1]+'!$B$3:$C$1173,2,FALSE))</f>
        <v>Tiltable Melter Furnace Combustion system #01 Remote I/O Panel #01</v>
      </c>
      <c r="B149" s="54" t="s">
        <v>724</v>
      </c>
      <c r="C149" s="55" t="s">
        <v>280</v>
      </c>
      <c r="D149" s="56" t="s">
        <v>445</v>
      </c>
      <c r="E149" s="57" t="s">
        <v>57</v>
      </c>
      <c r="F149" s="57" t="s">
        <v>140</v>
      </c>
      <c r="G149" s="74">
        <v>12</v>
      </c>
      <c r="H149" s="58" t="s">
        <v>767</v>
      </c>
      <c r="I149" s="59"/>
      <c r="J149" s="56" t="s">
        <v>444</v>
      </c>
      <c r="K149" s="66" t="s">
        <v>724</v>
      </c>
      <c r="L149" s="60" t="s">
        <v>748</v>
      </c>
      <c r="M149" s="53" t="s">
        <v>219</v>
      </c>
      <c r="N149" s="62"/>
      <c r="O149" s="61"/>
    </row>
    <row r="150" spans="1:15" ht="20.100000000000001" customHeight="1" x14ac:dyDescent="0.25">
      <c r="A150" s="72" t="str">
        <f>CONCATENATE(VLOOKUP(MID($C150,13,3),'[1]='!$B$3:$C$44,2,FALSE)," ",VLOOKUP(MID($C150,17,5),'[1]++'!$B$3:$C$222,2,FALSE)," ",VLOOKUP(MID($C150,23,5),'[1]+'!$B$3:$C$1173,2,FALSE))</f>
        <v>Tiltable Melter Furnace Combustion system #01 Remote I/O Panel #01</v>
      </c>
      <c r="B150" s="54" t="s">
        <v>724</v>
      </c>
      <c r="C150" s="55" t="s">
        <v>280</v>
      </c>
      <c r="D150" s="56" t="s">
        <v>446</v>
      </c>
      <c r="E150" s="57" t="s">
        <v>57</v>
      </c>
      <c r="F150" s="57" t="s">
        <v>140</v>
      </c>
      <c r="G150" s="74">
        <v>12</v>
      </c>
      <c r="H150" s="58" t="s">
        <v>767</v>
      </c>
      <c r="I150" s="59"/>
      <c r="J150" s="56" t="s">
        <v>444</v>
      </c>
      <c r="K150" s="66" t="s">
        <v>724</v>
      </c>
      <c r="L150" s="60" t="s">
        <v>748</v>
      </c>
      <c r="M150" s="53" t="s">
        <v>219</v>
      </c>
      <c r="N150" s="62"/>
      <c r="O150" s="61"/>
    </row>
    <row r="151" spans="1:15" ht="20.100000000000001" customHeight="1" x14ac:dyDescent="0.25">
      <c r="A151" s="72" t="str">
        <f>CONCATENATE(VLOOKUP(MID($C151,13,3),'[1]='!$B$3:$C$44,2,FALSE)," ",VLOOKUP(MID($C151,17,5),'[1]++'!$B$3:$C$222,2,FALSE)," ",VLOOKUP(MID($C151,23,5),'[1]+'!$B$3:$C$1173,2,FALSE))</f>
        <v>Tiltable Melter Furnace Combustion system #01 Remote I/O Panel #01</v>
      </c>
      <c r="B151" s="54" t="s">
        <v>724</v>
      </c>
      <c r="C151" s="55" t="s">
        <v>280</v>
      </c>
      <c r="D151" s="56" t="s">
        <v>447</v>
      </c>
      <c r="E151" s="57" t="s">
        <v>54</v>
      </c>
      <c r="F151" s="57" t="s">
        <v>131</v>
      </c>
      <c r="G151" s="74">
        <v>12</v>
      </c>
      <c r="H151" s="58" t="s">
        <v>766</v>
      </c>
      <c r="I151" s="59"/>
      <c r="J151" s="56" t="s">
        <v>444</v>
      </c>
      <c r="K151" s="66" t="s">
        <v>724</v>
      </c>
      <c r="L151" s="60" t="s">
        <v>748</v>
      </c>
      <c r="M151" s="53" t="s">
        <v>219</v>
      </c>
      <c r="N151" s="62"/>
      <c r="O151" s="61"/>
    </row>
    <row r="152" spans="1:15" ht="20.100000000000001" customHeight="1" x14ac:dyDescent="0.25">
      <c r="A152" s="72" t="str">
        <f>CONCATENATE(VLOOKUP(MID($C152,13,3),'[1]='!$B$3:$C$44,2,FALSE)," ",VLOOKUP(MID($C152,17,5),'[1]++'!$B$3:$C$222,2,FALSE)," ",VLOOKUP(MID($C152,23,5),'[1]+'!$B$3:$C$1173,2,FALSE))</f>
        <v>Tiltable Melter Furnace Combustion system #01 Remote I/O Panel #01</v>
      </c>
      <c r="B152" s="54" t="s">
        <v>724</v>
      </c>
      <c r="C152" s="55" t="s">
        <v>280</v>
      </c>
      <c r="D152" s="56" t="s">
        <v>448</v>
      </c>
      <c r="E152" s="57" t="s">
        <v>57</v>
      </c>
      <c r="F152" s="57" t="s">
        <v>140</v>
      </c>
      <c r="G152" s="74">
        <v>12</v>
      </c>
      <c r="H152" s="58" t="s">
        <v>767</v>
      </c>
      <c r="I152" s="59"/>
      <c r="J152" s="56" t="s">
        <v>444</v>
      </c>
      <c r="K152" s="66" t="s">
        <v>724</v>
      </c>
      <c r="L152" s="60" t="s">
        <v>748</v>
      </c>
      <c r="M152" s="53" t="s">
        <v>219</v>
      </c>
      <c r="N152" s="62"/>
      <c r="O152" s="61"/>
    </row>
    <row r="153" spans="1:15" ht="20.100000000000001" customHeight="1" x14ac:dyDescent="0.25">
      <c r="A153" s="72" t="str">
        <f>CONCATENATE(VLOOKUP(MID($C153,13,3),'[1]='!$B$3:$C$44,2,FALSE)," ",VLOOKUP(MID($C153,17,5),'[1]++'!$B$3:$C$222,2,FALSE)," ",VLOOKUP(MID($C153,23,5),'[1]+'!$B$3:$C$1173,2,FALSE))</f>
        <v>Tiltable Melter Furnace Combustion system #01 Remote I/O Panel #01</v>
      </c>
      <c r="B153" s="54" t="s">
        <v>724</v>
      </c>
      <c r="C153" s="55" t="s">
        <v>280</v>
      </c>
      <c r="D153" s="56" t="s">
        <v>449</v>
      </c>
      <c r="E153" s="57" t="s">
        <v>57</v>
      </c>
      <c r="F153" s="57" t="s">
        <v>140</v>
      </c>
      <c r="G153" s="74">
        <v>12</v>
      </c>
      <c r="H153" s="58" t="s">
        <v>767</v>
      </c>
      <c r="I153" s="59"/>
      <c r="J153" s="56" t="s">
        <v>444</v>
      </c>
      <c r="K153" s="66" t="s">
        <v>724</v>
      </c>
      <c r="L153" s="60" t="s">
        <v>748</v>
      </c>
      <c r="M153" s="53" t="s">
        <v>219</v>
      </c>
      <c r="N153" s="62"/>
      <c r="O153" s="61"/>
    </row>
    <row r="154" spans="1:15" ht="20.100000000000001" customHeight="1" x14ac:dyDescent="0.25">
      <c r="A154" s="72" t="str">
        <f>CONCATENATE(VLOOKUP(MID($C154,13,3),'[1]='!$B$3:$C$44,2,FALSE)," ",VLOOKUP(MID($C154,17,5),'[1]++'!$B$3:$C$222,2,FALSE)," ",VLOOKUP(MID($C154,23,5),'[1]+'!$B$3:$C$1173,2,FALSE))</f>
        <v>Tiltable Melter Furnace Combustion system #01 Remote I/O Panel #01</v>
      </c>
      <c r="B154" s="54" t="s">
        <v>724</v>
      </c>
      <c r="C154" s="55" t="s">
        <v>280</v>
      </c>
      <c r="D154" s="56" t="s">
        <v>450</v>
      </c>
      <c r="E154" s="57" t="s">
        <v>54</v>
      </c>
      <c r="F154" s="57" t="s">
        <v>171</v>
      </c>
      <c r="G154" s="74">
        <v>17</v>
      </c>
      <c r="H154" s="58" t="s">
        <v>766</v>
      </c>
      <c r="I154" s="59"/>
      <c r="J154" s="56" t="s">
        <v>451</v>
      </c>
      <c r="K154" s="66" t="s">
        <v>724</v>
      </c>
      <c r="L154" s="60" t="s">
        <v>749</v>
      </c>
      <c r="M154" s="53" t="s">
        <v>219</v>
      </c>
      <c r="N154" s="62"/>
      <c r="O154" s="61"/>
    </row>
    <row r="155" spans="1:15" ht="20.100000000000001" customHeight="1" x14ac:dyDescent="0.25">
      <c r="A155" s="72" t="str">
        <f>CONCATENATE(VLOOKUP(MID($C155,13,3),'[1]='!$B$3:$C$44,2,FALSE)," ",VLOOKUP(MID($C155,17,5),'[1]++'!$B$3:$C$222,2,FALSE)," ",VLOOKUP(MID($C155,23,5),'[1]+'!$B$3:$C$1173,2,FALSE))</f>
        <v>Tiltable Melter Furnace Combustion system #01 Remote I/O Panel #01</v>
      </c>
      <c r="B155" s="54" t="s">
        <v>724</v>
      </c>
      <c r="C155" s="55" t="s">
        <v>280</v>
      </c>
      <c r="D155" s="56" t="s">
        <v>452</v>
      </c>
      <c r="E155" s="57" t="s">
        <v>55</v>
      </c>
      <c r="F155" s="57" t="s">
        <v>170</v>
      </c>
      <c r="G155" s="74">
        <v>10</v>
      </c>
      <c r="H155" s="58" t="s">
        <v>764</v>
      </c>
      <c r="I155" s="59"/>
      <c r="J155" s="56" t="s">
        <v>453</v>
      </c>
      <c r="K155" s="66" t="s">
        <v>724</v>
      </c>
      <c r="L155" s="60" t="s">
        <v>750</v>
      </c>
      <c r="M155" s="53" t="s">
        <v>219</v>
      </c>
      <c r="N155" s="62"/>
      <c r="O155" s="61"/>
    </row>
    <row r="156" spans="1:15" ht="20.100000000000001" customHeight="1" x14ac:dyDescent="0.25">
      <c r="A156" s="72" t="str">
        <f>CONCATENATE(VLOOKUP(MID($C156,13,3),'[1]='!$B$3:$C$44,2,FALSE)," ",VLOOKUP(MID($C156,17,5),'[1]++'!$B$3:$C$222,2,FALSE)," ",VLOOKUP(MID($C156,23,5),'[1]+'!$B$3:$C$1173,2,FALSE))</f>
        <v>Tiltable Melter Furnace Combustion system #01 Remote I/O Panel #01</v>
      </c>
      <c r="B156" s="54" t="s">
        <v>724</v>
      </c>
      <c r="C156" s="55" t="s">
        <v>280</v>
      </c>
      <c r="D156" s="56" t="s">
        <v>454</v>
      </c>
      <c r="E156" s="57" t="s">
        <v>59</v>
      </c>
      <c r="F156" s="57" t="s">
        <v>721</v>
      </c>
      <c r="G156" s="74">
        <v>10</v>
      </c>
      <c r="H156" s="58" t="s">
        <v>769</v>
      </c>
      <c r="I156" s="59"/>
      <c r="J156" s="56" t="s">
        <v>453</v>
      </c>
      <c r="K156" s="66" t="s">
        <v>724</v>
      </c>
      <c r="L156" s="60" t="s">
        <v>750</v>
      </c>
      <c r="M156" s="53" t="s">
        <v>219</v>
      </c>
      <c r="N156" s="62"/>
      <c r="O156" s="61"/>
    </row>
    <row r="157" spans="1:15" ht="20.100000000000001" customHeight="1" x14ac:dyDescent="0.25">
      <c r="A157" s="72" t="str">
        <f>CONCATENATE(VLOOKUP(MID($C157,13,3),'[1]='!$B$3:$C$44,2,FALSE)," ",VLOOKUP(MID($C157,17,5),'[1]++'!$B$3:$C$222,2,FALSE)," ",VLOOKUP(MID($C157,23,5),'[1]+'!$B$3:$C$1173,2,FALSE))</f>
        <v>Tiltable Melter Furnace Combustion system #01 Remote I/O Panel #01</v>
      </c>
      <c r="B157" s="54" t="s">
        <v>724</v>
      </c>
      <c r="C157" s="55" t="s">
        <v>280</v>
      </c>
      <c r="D157" s="56" t="s">
        <v>455</v>
      </c>
      <c r="E157" s="57" t="s">
        <v>54</v>
      </c>
      <c r="F157" s="57" t="s">
        <v>66</v>
      </c>
      <c r="G157" s="74">
        <v>10</v>
      </c>
      <c r="H157" s="58" t="s">
        <v>766</v>
      </c>
      <c r="I157" s="59"/>
      <c r="J157" s="56" t="s">
        <v>456</v>
      </c>
      <c r="K157" s="66" t="s">
        <v>724</v>
      </c>
      <c r="L157" s="60" t="s">
        <v>168</v>
      </c>
      <c r="M157" s="53" t="s">
        <v>219</v>
      </c>
      <c r="N157" s="62"/>
      <c r="O157" s="61"/>
    </row>
    <row r="158" spans="1:15" ht="20.100000000000001" customHeight="1" x14ac:dyDescent="0.25">
      <c r="A158" s="72" t="str">
        <f>CONCATENATE(VLOOKUP(MID($C158,13,3),'[1]='!$B$3:$C$44,2,FALSE)," ",VLOOKUP(MID($C158,17,5),'[1]++'!$B$3:$C$222,2,FALSE)," ",VLOOKUP(MID($C158,23,5),'[1]+'!$B$3:$C$1173,2,FALSE))</f>
        <v>Tiltable Melter Furnace Combustion system #01 Remote I/O Panel #01</v>
      </c>
      <c r="B158" s="54" t="s">
        <v>724</v>
      </c>
      <c r="C158" s="55" t="s">
        <v>280</v>
      </c>
      <c r="D158" s="56" t="s">
        <v>457</v>
      </c>
      <c r="E158" s="57" t="s">
        <v>54</v>
      </c>
      <c r="F158" s="57" t="s">
        <v>171</v>
      </c>
      <c r="G158" s="74">
        <v>14</v>
      </c>
      <c r="H158" s="58" t="s">
        <v>766</v>
      </c>
      <c r="I158" s="59"/>
      <c r="J158" s="56" t="s">
        <v>458</v>
      </c>
      <c r="K158" s="66" t="s">
        <v>724</v>
      </c>
      <c r="L158" s="60" t="s">
        <v>751</v>
      </c>
      <c r="M158" s="53" t="s">
        <v>219</v>
      </c>
      <c r="N158" s="62"/>
      <c r="O158" s="61"/>
    </row>
    <row r="159" spans="1:15" ht="20.100000000000001" customHeight="1" x14ac:dyDescent="0.25">
      <c r="A159" s="72" t="str">
        <f>CONCATENATE(VLOOKUP(MID($C159,13,3),'[1]='!$B$3:$C$44,2,FALSE)," ",VLOOKUP(MID($C159,17,5),'[1]++'!$B$3:$C$222,2,FALSE)," ",VLOOKUP(MID($C159,23,5),'[1]+'!$B$3:$C$1173,2,FALSE))</f>
        <v>Tiltable Melter Furnace Combustion system #01 Remote I/O Panel #01</v>
      </c>
      <c r="B159" s="54" t="s">
        <v>724</v>
      </c>
      <c r="C159" s="55" t="s">
        <v>280</v>
      </c>
      <c r="D159" s="56" t="s">
        <v>459</v>
      </c>
      <c r="E159" s="57" t="s">
        <v>55</v>
      </c>
      <c r="F159" s="57" t="s">
        <v>170</v>
      </c>
      <c r="G159" s="74">
        <v>16</v>
      </c>
      <c r="H159" s="58" t="s">
        <v>764</v>
      </c>
      <c r="I159" s="59"/>
      <c r="J159" s="56" t="s">
        <v>460</v>
      </c>
      <c r="K159" s="60" t="s">
        <v>169</v>
      </c>
      <c r="L159" s="66" t="s">
        <v>724</v>
      </c>
      <c r="M159" s="53" t="s">
        <v>219</v>
      </c>
      <c r="N159" s="62"/>
      <c r="O159" s="61"/>
    </row>
    <row r="160" spans="1:15" ht="20.100000000000001" customHeight="1" x14ac:dyDescent="0.25">
      <c r="A160" s="72" t="str">
        <f>CONCATENATE(VLOOKUP(MID($C160,13,3),'[1]='!$B$3:$C$44,2,FALSE)," ",VLOOKUP(MID($C160,17,5),'[1]++'!$B$3:$C$222,2,FALSE)," ",VLOOKUP(MID($C160,23,5),'[1]+'!$B$3:$C$1173,2,FALSE))</f>
        <v>Tiltable Melter Furnace Combustion system #01 Remote I/O Panel #01</v>
      </c>
      <c r="B160" s="54" t="s">
        <v>724</v>
      </c>
      <c r="C160" s="55" t="s">
        <v>280</v>
      </c>
      <c r="D160" s="56" t="s">
        <v>461</v>
      </c>
      <c r="E160" s="57" t="s">
        <v>59</v>
      </c>
      <c r="F160" s="57" t="s">
        <v>721</v>
      </c>
      <c r="G160" s="74">
        <v>16</v>
      </c>
      <c r="H160" s="58" t="s">
        <v>769</v>
      </c>
      <c r="I160" s="59"/>
      <c r="J160" s="56" t="s">
        <v>460</v>
      </c>
      <c r="K160" s="60" t="s">
        <v>169</v>
      </c>
      <c r="L160" s="66" t="s">
        <v>724</v>
      </c>
      <c r="M160" s="53" t="s">
        <v>219</v>
      </c>
      <c r="N160" s="62"/>
      <c r="O160" s="61"/>
    </row>
    <row r="161" spans="1:15" ht="20.100000000000001" customHeight="1" x14ac:dyDescent="0.25">
      <c r="A161" s="72" t="str">
        <f>CONCATENATE(VLOOKUP(MID($C161,13,3),'[1]='!$B$3:$C$44,2,FALSE)," ",VLOOKUP(MID($C161,17,5),'[1]++'!$B$3:$C$222,2,FALSE)," ",VLOOKUP(MID($C161,23,5),'[1]+'!$B$3:$C$1173,2,FALSE))</f>
        <v>Tiltable Melter Furnace Combustion system #01 Remote I/O Panel #01</v>
      </c>
      <c r="B161" s="54" t="s">
        <v>724</v>
      </c>
      <c r="C161" s="55" t="s">
        <v>280</v>
      </c>
      <c r="D161" s="56" t="s">
        <v>462</v>
      </c>
      <c r="E161" s="57" t="s">
        <v>54</v>
      </c>
      <c r="F161" s="57" t="s">
        <v>66</v>
      </c>
      <c r="G161" s="74">
        <v>10</v>
      </c>
      <c r="H161" s="58" t="s">
        <v>766</v>
      </c>
      <c r="I161" s="59"/>
      <c r="J161" s="56" t="s">
        <v>463</v>
      </c>
      <c r="K161" s="60" t="s">
        <v>169</v>
      </c>
      <c r="L161" s="66" t="s">
        <v>724</v>
      </c>
      <c r="M161" s="53" t="s">
        <v>219</v>
      </c>
      <c r="N161" s="62"/>
      <c r="O161" s="61"/>
    </row>
    <row r="162" spans="1:15" ht="20.100000000000001" customHeight="1" x14ac:dyDescent="0.25">
      <c r="A162" s="72" t="str">
        <f>CONCATENATE(VLOOKUP(MID($C162,13,3),'[1]='!$B$3:$C$44,2,FALSE)," ",VLOOKUP(MID($C162,17,5),'[1]++'!$B$3:$C$222,2,FALSE)," ",VLOOKUP(MID($C162,23,5),'[1]+'!$B$3:$C$1173,2,FALSE))</f>
        <v>Tiltable Melter Furnace Combustion system #01 Instrument Junction Box #04</v>
      </c>
      <c r="B162" s="54" t="s">
        <v>724</v>
      </c>
      <c r="C162" s="55" t="s">
        <v>436</v>
      </c>
      <c r="D162" s="56" t="s">
        <v>464</v>
      </c>
      <c r="E162" s="57" t="s">
        <v>172</v>
      </c>
      <c r="F162" s="57" t="s">
        <v>172</v>
      </c>
      <c r="G162" s="58" t="s">
        <v>724</v>
      </c>
      <c r="H162" s="63" t="s">
        <v>724</v>
      </c>
      <c r="I162" s="59"/>
      <c r="J162" s="56" t="s">
        <v>465</v>
      </c>
      <c r="K162" s="60" t="s">
        <v>173</v>
      </c>
      <c r="L162" s="66" t="s">
        <v>724</v>
      </c>
      <c r="M162" s="53" t="s">
        <v>219</v>
      </c>
      <c r="N162" s="62"/>
      <c r="O162" s="61"/>
    </row>
    <row r="163" spans="1:15" ht="20.100000000000001" customHeight="1" x14ac:dyDescent="0.25">
      <c r="A163" s="72" t="str">
        <f>CONCATENATE(VLOOKUP(MID($C163,13,3),'[1]='!$B$3:$C$44,2,FALSE)," ",VLOOKUP(MID($C163,17,5),'[1]++'!$B$3:$C$222,2,FALSE)," ",VLOOKUP(MID($C163,23,5),'[1]+'!$B$3:$C$1173,2,FALSE))</f>
        <v>Tiltable Melter Furnace Combustion system #01 Instrument Junction Box #05</v>
      </c>
      <c r="B163" s="54" t="s">
        <v>724</v>
      </c>
      <c r="C163" s="55" t="s">
        <v>440</v>
      </c>
      <c r="D163" s="56" t="s">
        <v>466</v>
      </c>
      <c r="E163" s="57" t="s">
        <v>172</v>
      </c>
      <c r="F163" s="57" t="s">
        <v>172</v>
      </c>
      <c r="G163" s="58" t="s">
        <v>724</v>
      </c>
      <c r="H163" s="63" t="s">
        <v>724</v>
      </c>
      <c r="I163" s="59"/>
      <c r="J163" s="56" t="s">
        <v>467</v>
      </c>
      <c r="K163" s="60" t="s">
        <v>173</v>
      </c>
      <c r="L163" s="66" t="s">
        <v>724</v>
      </c>
      <c r="M163" s="53" t="s">
        <v>219</v>
      </c>
      <c r="N163" s="62"/>
      <c r="O163" s="61"/>
    </row>
    <row r="164" spans="1:15" ht="20.100000000000001" customHeight="1" x14ac:dyDescent="0.25">
      <c r="A164" s="72" t="str">
        <f>CONCATENATE(VLOOKUP(MID($C164,13,3),'[1]='!$B$3:$C$44,2,FALSE)," ",VLOOKUP(MID($C164,17,5),'[1]++'!$B$3:$C$222,2,FALSE)," ",VLOOKUP(MID($C164,23,5),'[1]+'!$B$3:$C$1173,2,FALSE))</f>
        <v>Tiltable Melter Furnace Combustion system #01 Instrument Junction Box #01</v>
      </c>
      <c r="B164" s="54" t="s">
        <v>724</v>
      </c>
      <c r="C164" s="55" t="s">
        <v>444</v>
      </c>
      <c r="D164" s="56" t="s">
        <v>468</v>
      </c>
      <c r="E164" s="57" t="s">
        <v>57</v>
      </c>
      <c r="F164" s="57" t="s">
        <v>174</v>
      </c>
      <c r="G164" s="74">
        <v>10</v>
      </c>
      <c r="H164" s="58" t="s">
        <v>767</v>
      </c>
      <c r="I164" s="59"/>
      <c r="J164" s="56" t="s">
        <v>469</v>
      </c>
      <c r="K164" s="60" t="s">
        <v>175</v>
      </c>
      <c r="L164" s="66" t="s">
        <v>724</v>
      </c>
      <c r="M164" s="53" t="s">
        <v>219</v>
      </c>
      <c r="N164" s="62"/>
      <c r="O164" s="61"/>
    </row>
    <row r="165" spans="1:15" ht="20.100000000000001" customHeight="1" x14ac:dyDescent="0.25">
      <c r="A165" s="72" t="str">
        <f>CONCATENATE(VLOOKUP(MID($C165,13,3),'[1]='!$B$3:$C$44,2,FALSE)," ",VLOOKUP(MID($C165,17,5),'[1]++'!$B$3:$C$222,2,FALSE)," ",VLOOKUP(MID($C165,23,5),'[1]+'!$B$3:$C$1173,2,FALSE))</f>
        <v>Tiltable Melter Furnace Combustion system #01 Instrument Junction Box #01</v>
      </c>
      <c r="B165" s="54" t="s">
        <v>724</v>
      </c>
      <c r="C165" s="55" t="s">
        <v>444</v>
      </c>
      <c r="D165" s="56" t="s">
        <v>470</v>
      </c>
      <c r="E165" s="57" t="s">
        <v>57</v>
      </c>
      <c r="F165" s="57" t="s">
        <v>174</v>
      </c>
      <c r="G165" s="74">
        <v>10</v>
      </c>
      <c r="H165" s="58" t="s">
        <v>767</v>
      </c>
      <c r="I165" s="59"/>
      <c r="J165" s="56" t="s">
        <v>471</v>
      </c>
      <c r="K165" s="60" t="s">
        <v>175</v>
      </c>
      <c r="L165" s="66" t="s">
        <v>724</v>
      </c>
      <c r="M165" s="53" t="s">
        <v>219</v>
      </c>
      <c r="N165" s="62"/>
      <c r="O165" s="61"/>
    </row>
    <row r="166" spans="1:15" ht="20.100000000000001" customHeight="1" x14ac:dyDescent="0.25">
      <c r="A166" s="72" t="str">
        <f>CONCATENATE(VLOOKUP(MID($C166,13,3),'[1]='!$B$3:$C$44,2,FALSE)," ",VLOOKUP(MID($C166,17,5),'[1]++'!$B$3:$C$222,2,FALSE)," ",VLOOKUP(MID($C166,23,5),'[1]+'!$B$3:$C$1173,2,FALSE))</f>
        <v>Tiltable Melter Furnace Combustion system #01 Instrument Junction Box #01</v>
      </c>
      <c r="B166" s="54" t="s">
        <v>724</v>
      </c>
      <c r="C166" s="55" t="s">
        <v>444</v>
      </c>
      <c r="D166" s="56" t="s">
        <v>472</v>
      </c>
      <c r="E166" s="57" t="s">
        <v>57</v>
      </c>
      <c r="F166" s="57" t="s">
        <v>174</v>
      </c>
      <c r="G166" s="74">
        <v>10</v>
      </c>
      <c r="H166" s="58" t="s">
        <v>767</v>
      </c>
      <c r="I166" s="59"/>
      <c r="J166" s="56" t="s">
        <v>473</v>
      </c>
      <c r="K166" s="60" t="s">
        <v>176</v>
      </c>
      <c r="L166" s="66" t="s">
        <v>724</v>
      </c>
      <c r="M166" s="53" t="s">
        <v>219</v>
      </c>
      <c r="N166" s="62"/>
      <c r="O166" s="61"/>
    </row>
    <row r="167" spans="1:15" ht="20.100000000000001" customHeight="1" x14ac:dyDescent="0.25">
      <c r="A167" s="72" t="str">
        <f>CONCATENATE(VLOOKUP(MID($C167,13,3),'[1]='!$B$3:$C$44,2,FALSE)," ",VLOOKUP(MID($C167,17,5),'[1]++'!$B$3:$C$222,2,FALSE)," ",VLOOKUP(MID($C167,23,5),'[1]+'!$B$3:$C$1173,2,FALSE))</f>
        <v>Tiltable Melter Furnace Combustion system #01 Instrument Junction Box #01</v>
      </c>
      <c r="B167" s="54" t="s">
        <v>724</v>
      </c>
      <c r="C167" s="55" t="s">
        <v>444</v>
      </c>
      <c r="D167" s="56" t="s">
        <v>474</v>
      </c>
      <c r="E167" s="57" t="s">
        <v>57</v>
      </c>
      <c r="F167" s="57" t="s">
        <v>174</v>
      </c>
      <c r="G167" s="74">
        <v>10</v>
      </c>
      <c r="H167" s="58" t="s">
        <v>767</v>
      </c>
      <c r="I167" s="59"/>
      <c r="J167" s="56" t="s">
        <v>475</v>
      </c>
      <c r="K167" s="60" t="s">
        <v>176</v>
      </c>
      <c r="L167" s="66" t="s">
        <v>724</v>
      </c>
      <c r="M167" s="53" t="s">
        <v>219</v>
      </c>
      <c r="N167" s="62"/>
      <c r="O167" s="61"/>
    </row>
    <row r="168" spans="1:15" ht="20.100000000000001" customHeight="1" x14ac:dyDescent="0.25">
      <c r="A168" s="72" t="str">
        <f>CONCATENATE(VLOOKUP(MID($C168,13,3),'[1]='!$B$3:$C$44,2,FALSE)," ",VLOOKUP(MID($C168,17,5),'[1]++'!$B$3:$C$222,2,FALSE)," ",VLOOKUP(MID($C168,23,5),'[1]+'!$B$3:$C$1173,2,FALSE))</f>
        <v>Tiltable Melter Furnace Combustion system #01 Instrument Junction Box #01</v>
      </c>
      <c r="B168" s="54" t="s">
        <v>724</v>
      </c>
      <c r="C168" s="55" t="s">
        <v>444</v>
      </c>
      <c r="D168" s="56" t="s">
        <v>476</v>
      </c>
      <c r="E168" s="57" t="s">
        <v>57</v>
      </c>
      <c r="F168" s="57" t="s">
        <v>174</v>
      </c>
      <c r="G168" s="74">
        <v>10</v>
      </c>
      <c r="H168" s="58" t="s">
        <v>767</v>
      </c>
      <c r="I168" s="59"/>
      <c r="J168" s="56" t="s">
        <v>477</v>
      </c>
      <c r="K168" s="60" t="s">
        <v>177</v>
      </c>
      <c r="L168" s="66" t="s">
        <v>724</v>
      </c>
      <c r="M168" s="53" t="s">
        <v>219</v>
      </c>
      <c r="N168" s="62"/>
      <c r="O168" s="61"/>
    </row>
    <row r="169" spans="1:15" ht="20.100000000000001" customHeight="1" x14ac:dyDescent="0.25">
      <c r="A169" s="72" t="str">
        <f>CONCATENATE(VLOOKUP(MID($C169,13,3),'[1]='!$B$3:$C$44,2,FALSE)," ",VLOOKUP(MID($C169,17,5),'[1]++'!$B$3:$C$222,2,FALSE)," ",VLOOKUP(MID($C169,23,5),'[1]+'!$B$3:$C$1173,2,FALSE))</f>
        <v>Tiltable Melter Furnace Combustion system #01 Instrument Junction Box #01</v>
      </c>
      <c r="B169" s="54" t="s">
        <v>724</v>
      </c>
      <c r="C169" s="55" t="s">
        <v>444</v>
      </c>
      <c r="D169" s="56" t="s">
        <v>478</v>
      </c>
      <c r="E169" s="57" t="s">
        <v>57</v>
      </c>
      <c r="F169" s="57" t="s">
        <v>174</v>
      </c>
      <c r="G169" s="74">
        <v>10</v>
      </c>
      <c r="H169" s="58" t="s">
        <v>767</v>
      </c>
      <c r="I169" s="59"/>
      <c r="J169" s="56" t="s">
        <v>479</v>
      </c>
      <c r="K169" s="60" t="s">
        <v>177</v>
      </c>
      <c r="L169" s="66" t="s">
        <v>724</v>
      </c>
      <c r="M169" s="53" t="s">
        <v>219</v>
      </c>
      <c r="N169" s="62"/>
      <c r="O169" s="61"/>
    </row>
    <row r="170" spans="1:15" ht="20.100000000000001" customHeight="1" x14ac:dyDescent="0.25">
      <c r="A170" s="72" t="str">
        <f>CONCATENATE(VLOOKUP(MID($C170,13,3),'[1]='!$B$3:$C$44,2,FALSE)," ",VLOOKUP(MID($C170,17,5),'[1]++'!$B$3:$C$222,2,FALSE)," ",VLOOKUP(MID($C170,23,5),'[1]+'!$B$3:$C$1173,2,FALSE))</f>
        <v>Tiltable Melter Furnace Combustion system #01 Instrument Junction Box #01</v>
      </c>
      <c r="B170" s="54" t="s">
        <v>724</v>
      </c>
      <c r="C170" s="55" t="s">
        <v>444</v>
      </c>
      <c r="D170" s="56" t="s">
        <v>480</v>
      </c>
      <c r="E170" s="57" t="s">
        <v>57</v>
      </c>
      <c r="F170" s="57" t="s">
        <v>64</v>
      </c>
      <c r="G170" s="74">
        <v>10</v>
      </c>
      <c r="H170" s="58" t="s">
        <v>767</v>
      </c>
      <c r="I170" s="59"/>
      <c r="J170" s="56" t="s">
        <v>481</v>
      </c>
      <c r="K170" s="60" t="s">
        <v>178</v>
      </c>
      <c r="L170" s="66" t="s">
        <v>724</v>
      </c>
      <c r="M170" s="53" t="s">
        <v>219</v>
      </c>
      <c r="N170" s="62"/>
      <c r="O170" s="61"/>
    </row>
    <row r="171" spans="1:15" ht="20.100000000000001" customHeight="1" x14ac:dyDescent="0.25">
      <c r="A171" s="72" t="str">
        <f>CONCATENATE(VLOOKUP(MID($C171,13,3),'[1]='!$B$3:$C$44,2,FALSE)," ",VLOOKUP(MID($C171,17,5),'[1]++'!$B$3:$C$222,2,FALSE)," ",VLOOKUP(MID($C171,23,5),'[1]+'!$B$3:$C$1173,2,FALSE))</f>
        <v>Tiltable Melter Furnace Combustion system #01 Instrument Junction Box #01</v>
      </c>
      <c r="B171" s="54" t="s">
        <v>724</v>
      </c>
      <c r="C171" s="55" t="s">
        <v>444</v>
      </c>
      <c r="D171" s="56" t="s">
        <v>482</v>
      </c>
      <c r="E171" s="57" t="s">
        <v>54</v>
      </c>
      <c r="F171" s="57" t="s">
        <v>61</v>
      </c>
      <c r="G171" s="74">
        <v>10</v>
      </c>
      <c r="H171" s="58" t="s">
        <v>766</v>
      </c>
      <c r="I171" s="59"/>
      <c r="J171" s="56" t="s">
        <v>483</v>
      </c>
      <c r="K171" s="60" t="s">
        <v>156</v>
      </c>
      <c r="L171" s="66" t="s">
        <v>724</v>
      </c>
      <c r="M171" s="53" t="s">
        <v>219</v>
      </c>
      <c r="N171" s="62"/>
      <c r="O171" s="61"/>
    </row>
    <row r="172" spans="1:15" ht="20.100000000000001" customHeight="1" x14ac:dyDescent="0.25">
      <c r="A172" s="72" t="str">
        <f>CONCATENATE(VLOOKUP(MID($C172,13,3),'[1]='!$B$3:$C$44,2,FALSE)," ",VLOOKUP(MID($C172,17,5),'[1]++'!$B$3:$C$222,2,FALSE)," ",VLOOKUP(MID($C172,23,5),'[1]+'!$B$3:$C$1173,2,FALSE))</f>
        <v>Tiltable Melter Furnace Combustion system #01 Instrument Junction Box #01</v>
      </c>
      <c r="B172" s="54" t="s">
        <v>724</v>
      </c>
      <c r="C172" s="55" t="s">
        <v>444</v>
      </c>
      <c r="D172" s="56" t="s">
        <v>484</v>
      </c>
      <c r="E172" s="57" t="s">
        <v>54</v>
      </c>
      <c r="F172" s="57" t="s">
        <v>62</v>
      </c>
      <c r="G172" s="74">
        <v>10</v>
      </c>
      <c r="H172" s="58" t="s">
        <v>766</v>
      </c>
      <c r="I172" s="59"/>
      <c r="J172" s="56" t="s">
        <v>483</v>
      </c>
      <c r="K172" s="60" t="s">
        <v>156</v>
      </c>
      <c r="L172" s="66" t="s">
        <v>724</v>
      </c>
      <c r="M172" s="53" t="s">
        <v>219</v>
      </c>
      <c r="N172" s="62"/>
      <c r="O172" s="61"/>
    </row>
    <row r="173" spans="1:15" ht="20.100000000000001" customHeight="1" x14ac:dyDescent="0.25">
      <c r="A173" s="72" t="str">
        <f>CONCATENATE(VLOOKUP(MID($C173,13,3),'[1]='!$B$3:$C$44,2,FALSE)," ",VLOOKUP(MID($C173,17,5),'[1]++'!$B$3:$C$222,2,FALSE)," ",VLOOKUP(MID($C173,23,5),'[1]+'!$B$3:$C$1173,2,FALSE))</f>
        <v>Tiltable Melter Furnace Combustion system #01 Instrument Junction Box #01</v>
      </c>
      <c r="B173" s="54" t="s">
        <v>724</v>
      </c>
      <c r="C173" s="55" t="s">
        <v>444</v>
      </c>
      <c r="D173" s="56" t="s">
        <v>485</v>
      </c>
      <c r="E173" s="57" t="s">
        <v>54</v>
      </c>
      <c r="F173" s="57" t="s">
        <v>61</v>
      </c>
      <c r="G173" s="74">
        <v>10</v>
      </c>
      <c r="H173" s="58" t="s">
        <v>766</v>
      </c>
      <c r="I173" s="59"/>
      <c r="J173" s="56" t="s">
        <v>486</v>
      </c>
      <c r="K173" s="60" t="s">
        <v>156</v>
      </c>
      <c r="L173" s="66" t="s">
        <v>724</v>
      </c>
      <c r="M173" s="53" t="s">
        <v>219</v>
      </c>
      <c r="N173" s="62"/>
      <c r="O173" s="61"/>
    </row>
    <row r="174" spans="1:15" ht="20.100000000000001" customHeight="1" x14ac:dyDescent="0.25">
      <c r="A174" s="72" t="str">
        <f>CONCATENATE(VLOOKUP(MID($C174,13,3),'[1]='!$B$3:$C$44,2,FALSE)," ",VLOOKUP(MID($C174,17,5),'[1]++'!$B$3:$C$222,2,FALSE)," ",VLOOKUP(MID($C174,23,5),'[1]+'!$B$3:$C$1173,2,FALSE))</f>
        <v>Tiltable Melter Furnace Combustion system #01 Instrument Junction Box #01</v>
      </c>
      <c r="B174" s="54" t="s">
        <v>724</v>
      </c>
      <c r="C174" s="55" t="s">
        <v>444</v>
      </c>
      <c r="D174" s="56" t="s">
        <v>487</v>
      </c>
      <c r="E174" s="57" t="s">
        <v>54</v>
      </c>
      <c r="F174" s="57" t="s">
        <v>62</v>
      </c>
      <c r="G174" s="74">
        <v>10</v>
      </c>
      <c r="H174" s="58" t="s">
        <v>766</v>
      </c>
      <c r="I174" s="59"/>
      <c r="J174" s="56" t="s">
        <v>486</v>
      </c>
      <c r="K174" s="60" t="s">
        <v>156</v>
      </c>
      <c r="L174" s="66" t="s">
        <v>724</v>
      </c>
      <c r="M174" s="53" t="s">
        <v>219</v>
      </c>
      <c r="N174" s="62"/>
      <c r="O174" s="61"/>
    </row>
    <row r="175" spans="1:15" ht="20.100000000000001" customHeight="1" x14ac:dyDescent="0.25">
      <c r="A175" s="72" t="str">
        <f>CONCATENATE(VLOOKUP(MID($C175,13,3),'[1]='!$B$3:$C$44,2,FALSE)," ",VLOOKUP(MID($C175,17,5),'[1]++'!$B$3:$C$222,2,FALSE)," ",VLOOKUP(MID($C175,23,5),'[1]+'!$B$3:$C$1173,2,FALSE))</f>
        <v>Tiltable Melter Furnace Combustion system #01 Instrument Junction Box #01</v>
      </c>
      <c r="B175" s="54" t="s">
        <v>724</v>
      </c>
      <c r="C175" s="55" t="s">
        <v>444</v>
      </c>
      <c r="D175" s="56" t="s">
        <v>488</v>
      </c>
      <c r="E175" s="57" t="s">
        <v>57</v>
      </c>
      <c r="F175" s="57" t="s">
        <v>174</v>
      </c>
      <c r="G175" s="74">
        <v>10</v>
      </c>
      <c r="H175" s="58" t="s">
        <v>767</v>
      </c>
      <c r="I175" s="59"/>
      <c r="J175" s="56" t="s">
        <v>489</v>
      </c>
      <c r="K175" s="60" t="s">
        <v>179</v>
      </c>
      <c r="L175" s="66" t="s">
        <v>724</v>
      </c>
      <c r="M175" s="53" t="s">
        <v>219</v>
      </c>
      <c r="N175" s="62"/>
      <c r="O175" s="61"/>
    </row>
    <row r="176" spans="1:15" ht="20.100000000000001" customHeight="1" x14ac:dyDescent="0.25">
      <c r="A176" s="72" t="str">
        <f>CONCATENATE(VLOOKUP(MID($C176,13,3),'[1]='!$B$3:$C$44,2,FALSE)," ",VLOOKUP(MID($C176,17,5),'[1]++'!$B$3:$C$222,2,FALSE)," ",VLOOKUP(MID($C176,23,5),'[1]+'!$B$3:$C$1173,2,FALSE))</f>
        <v>Tiltable Melter Furnace Combustion system #01 Instrument Junction Box #01</v>
      </c>
      <c r="B176" s="54" t="s">
        <v>724</v>
      </c>
      <c r="C176" s="55" t="s">
        <v>444</v>
      </c>
      <c r="D176" s="56" t="s">
        <v>490</v>
      </c>
      <c r="E176" s="57" t="s">
        <v>57</v>
      </c>
      <c r="F176" s="57" t="s">
        <v>64</v>
      </c>
      <c r="G176" s="74">
        <v>10</v>
      </c>
      <c r="H176" s="58" t="s">
        <v>767</v>
      </c>
      <c r="I176" s="59"/>
      <c r="J176" s="56" t="s">
        <v>491</v>
      </c>
      <c r="K176" s="60" t="s">
        <v>180</v>
      </c>
      <c r="L176" s="66" t="s">
        <v>724</v>
      </c>
      <c r="M176" s="53" t="s">
        <v>219</v>
      </c>
      <c r="N176" s="62"/>
      <c r="O176" s="61"/>
    </row>
    <row r="177" spans="1:15" ht="20.100000000000001" customHeight="1" x14ac:dyDescent="0.25">
      <c r="A177" s="72" t="str">
        <f>CONCATENATE(VLOOKUP(MID($C177,13,3),'[1]='!$B$3:$C$44,2,FALSE)," ",VLOOKUP(MID($C177,17,5),'[1]++'!$B$3:$C$222,2,FALSE)," ",VLOOKUP(MID($C177,23,5),'[1]+'!$B$3:$C$1173,2,FALSE))</f>
        <v>Tiltable Melter Furnace Combustion system #01 Instrument Junction Box #01</v>
      </c>
      <c r="B177" s="54" t="s">
        <v>724</v>
      </c>
      <c r="C177" s="55" t="s">
        <v>444</v>
      </c>
      <c r="D177" s="56" t="s">
        <v>492</v>
      </c>
      <c r="E177" s="57" t="s">
        <v>54</v>
      </c>
      <c r="F177" s="57" t="s">
        <v>159</v>
      </c>
      <c r="G177" s="74">
        <v>10</v>
      </c>
      <c r="H177" s="58" t="s">
        <v>766</v>
      </c>
      <c r="I177" s="59"/>
      <c r="J177" s="56" t="s">
        <v>493</v>
      </c>
      <c r="K177" s="60" t="s">
        <v>181</v>
      </c>
      <c r="L177" s="66" t="s">
        <v>724</v>
      </c>
      <c r="M177" s="53" t="s">
        <v>219</v>
      </c>
      <c r="N177" s="62"/>
      <c r="O177" s="61"/>
    </row>
    <row r="178" spans="1:15" ht="20.100000000000001" customHeight="1" x14ac:dyDescent="0.25">
      <c r="A178" s="72" t="str">
        <f>CONCATENATE(VLOOKUP(MID($C178,13,3),'[1]='!$B$3:$C$44,2,FALSE)," ",VLOOKUP(MID($C178,17,5),'[1]++'!$B$3:$C$222,2,FALSE)," ",VLOOKUP(MID($C178,23,5),'[1]+'!$B$3:$C$1173,2,FALSE))</f>
        <v>Tiltable Melter Furnace Combustion system #01 Instrument Junction Box #01</v>
      </c>
      <c r="B178" s="54" t="s">
        <v>724</v>
      </c>
      <c r="C178" s="55" t="s">
        <v>444</v>
      </c>
      <c r="D178" s="56" t="s">
        <v>494</v>
      </c>
      <c r="E178" s="57" t="s">
        <v>54</v>
      </c>
      <c r="F178" s="57" t="s">
        <v>159</v>
      </c>
      <c r="G178" s="74">
        <v>10</v>
      </c>
      <c r="H178" s="58" t="s">
        <v>766</v>
      </c>
      <c r="I178" s="59"/>
      <c r="J178" s="56" t="s">
        <v>495</v>
      </c>
      <c r="K178" s="60" t="s">
        <v>182</v>
      </c>
      <c r="L178" s="66" t="s">
        <v>724</v>
      </c>
      <c r="M178" s="53" t="s">
        <v>219</v>
      </c>
      <c r="N178" s="62"/>
      <c r="O178" s="61"/>
    </row>
    <row r="179" spans="1:15" ht="20.100000000000001" customHeight="1" x14ac:dyDescent="0.25">
      <c r="A179" s="72" t="str">
        <f>CONCATENATE(VLOOKUP(MID($C179,13,3),'[1]='!$B$3:$C$44,2,FALSE)," ",VLOOKUP(MID($C179,17,5),'[1]++'!$B$3:$C$222,2,FALSE)," ",VLOOKUP(MID($C179,23,5),'[1]+'!$B$3:$C$1173,2,FALSE))</f>
        <v>Tiltable Melter Furnace Combustion system #01 Instrument Junction Box #01</v>
      </c>
      <c r="B179" s="54" t="s">
        <v>724</v>
      </c>
      <c r="C179" s="55" t="s">
        <v>444</v>
      </c>
      <c r="D179" s="56" t="s">
        <v>496</v>
      </c>
      <c r="E179" s="57" t="s">
        <v>57</v>
      </c>
      <c r="F179" s="57" t="s">
        <v>174</v>
      </c>
      <c r="G179" s="74">
        <v>10</v>
      </c>
      <c r="H179" s="58" t="s">
        <v>767</v>
      </c>
      <c r="I179" s="59"/>
      <c r="J179" s="56" t="s">
        <v>497</v>
      </c>
      <c r="K179" s="60" t="s">
        <v>183</v>
      </c>
      <c r="L179" s="66" t="s">
        <v>724</v>
      </c>
      <c r="M179" s="53" t="s">
        <v>219</v>
      </c>
      <c r="N179" s="62"/>
      <c r="O179" s="61"/>
    </row>
    <row r="180" spans="1:15" ht="20.100000000000001" customHeight="1" x14ac:dyDescent="0.25">
      <c r="A180" s="72" t="str">
        <f>CONCATENATE(VLOOKUP(MID($C180,13,3),'[1]='!$B$3:$C$44,2,FALSE)," ",VLOOKUP(MID($C180,17,5),'[1]++'!$B$3:$C$222,2,FALSE)," ",VLOOKUP(MID($C180,23,5),'[1]+'!$B$3:$C$1173,2,FALSE))</f>
        <v>Tiltable Melter Furnace Combustion system #01 Instrument Junction Box #01</v>
      </c>
      <c r="B180" s="54" t="s">
        <v>724</v>
      </c>
      <c r="C180" s="55" t="s">
        <v>444</v>
      </c>
      <c r="D180" s="56" t="s">
        <v>498</v>
      </c>
      <c r="E180" s="57" t="s">
        <v>57</v>
      </c>
      <c r="F180" s="57" t="s">
        <v>174</v>
      </c>
      <c r="G180" s="74">
        <v>10</v>
      </c>
      <c r="H180" s="58" t="s">
        <v>767</v>
      </c>
      <c r="I180" s="59"/>
      <c r="J180" s="56" t="s">
        <v>499</v>
      </c>
      <c r="K180" s="60" t="s">
        <v>183</v>
      </c>
      <c r="L180" s="66" t="s">
        <v>724</v>
      </c>
      <c r="M180" s="53" t="s">
        <v>219</v>
      </c>
      <c r="N180" s="62"/>
      <c r="O180" s="61"/>
    </row>
    <row r="181" spans="1:15" ht="20.100000000000001" customHeight="1" x14ac:dyDescent="0.25">
      <c r="A181" s="72" t="str">
        <f>CONCATENATE(VLOOKUP(MID($C181,13,3),'[1]='!$B$3:$C$44,2,FALSE)," ",VLOOKUP(MID($C181,17,5),'[1]++'!$B$3:$C$222,2,FALSE)," ",VLOOKUP(MID($C181,23,5),'[1]+'!$B$3:$C$1173,2,FALSE))</f>
        <v>Tiltable Melter Furnace Combustion system #01 Instrument Junction Box #01</v>
      </c>
      <c r="B181" s="54" t="s">
        <v>724</v>
      </c>
      <c r="C181" s="55" t="s">
        <v>444</v>
      </c>
      <c r="D181" s="56" t="s">
        <v>500</v>
      </c>
      <c r="E181" s="57" t="s">
        <v>57</v>
      </c>
      <c r="F181" s="57" t="s">
        <v>174</v>
      </c>
      <c r="G181" s="74">
        <v>10</v>
      </c>
      <c r="H181" s="58" t="s">
        <v>767</v>
      </c>
      <c r="I181" s="59"/>
      <c r="J181" s="56" t="s">
        <v>501</v>
      </c>
      <c r="K181" s="60" t="s">
        <v>184</v>
      </c>
      <c r="L181" s="66" t="s">
        <v>724</v>
      </c>
      <c r="M181" s="53" t="s">
        <v>219</v>
      </c>
      <c r="N181" s="62"/>
      <c r="O181" s="61"/>
    </row>
    <row r="182" spans="1:15" ht="20.100000000000001" customHeight="1" x14ac:dyDescent="0.25">
      <c r="A182" s="72" t="str">
        <f>CONCATENATE(VLOOKUP(MID($C182,13,3),'[1]='!$B$3:$C$44,2,FALSE)," ",VLOOKUP(MID($C182,17,5),'[1]++'!$B$3:$C$222,2,FALSE)," ",VLOOKUP(MID($C182,23,5),'[1]+'!$B$3:$C$1173,2,FALSE))</f>
        <v>Tiltable Melter Furnace Combustion system #01 Instrument Junction Box #01</v>
      </c>
      <c r="B182" s="54" t="s">
        <v>724</v>
      </c>
      <c r="C182" s="55" t="s">
        <v>444</v>
      </c>
      <c r="D182" s="56" t="s">
        <v>502</v>
      </c>
      <c r="E182" s="57" t="s">
        <v>57</v>
      </c>
      <c r="F182" s="57" t="s">
        <v>174</v>
      </c>
      <c r="G182" s="74">
        <v>10</v>
      </c>
      <c r="H182" s="58" t="s">
        <v>767</v>
      </c>
      <c r="I182" s="59"/>
      <c r="J182" s="56" t="s">
        <v>503</v>
      </c>
      <c r="K182" s="60" t="s">
        <v>184</v>
      </c>
      <c r="L182" s="66" t="s">
        <v>724</v>
      </c>
      <c r="M182" s="53" t="s">
        <v>219</v>
      </c>
      <c r="N182" s="62"/>
      <c r="O182" s="61"/>
    </row>
    <row r="183" spans="1:15" ht="20.100000000000001" customHeight="1" x14ac:dyDescent="0.25">
      <c r="A183" s="72" t="str">
        <f>CONCATENATE(VLOOKUP(MID($C183,13,3),'[1]='!$B$3:$C$44,2,FALSE)," ",VLOOKUP(MID($C183,17,5),'[1]++'!$B$3:$C$222,2,FALSE)," ",VLOOKUP(MID($C183,23,5),'[1]+'!$B$3:$C$1173,2,FALSE))</f>
        <v>Tiltable Melter Furnace Combustion system #01 Instrument Junction Box #01</v>
      </c>
      <c r="B183" s="54" t="s">
        <v>724</v>
      </c>
      <c r="C183" s="55" t="s">
        <v>444</v>
      </c>
      <c r="D183" s="56" t="s">
        <v>504</v>
      </c>
      <c r="E183" s="57" t="s">
        <v>57</v>
      </c>
      <c r="F183" s="57" t="s">
        <v>174</v>
      </c>
      <c r="G183" s="74">
        <v>10</v>
      </c>
      <c r="H183" s="58" t="s">
        <v>767</v>
      </c>
      <c r="I183" s="59"/>
      <c r="J183" s="56" t="s">
        <v>505</v>
      </c>
      <c r="K183" s="60" t="s">
        <v>185</v>
      </c>
      <c r="L183" s="66" t="s">
        <v>724</v>
      </c>
      <c r="M183" s="53" t="s">
        <v>219</v>
      </c>
      <c r="N183" s="62"/>
      <c r="O183" s="61"/>
    </row>
    <row r="184" spans="1:15" ht="20.100000000000001" customHeight="1" x14ac:dyDescent="0.25">
      <c r="A184" s="72" t="str">
        <f>CONCATENATE(VLOOKUP(MID($C184,13,3),'[1]='!$B$3:$C$44,2,FALSE)," ",VLOOKUP(MID($C184,17,5),'[1]++'!$B$3:$C$222,2,FALSE)," ",VLOOKUP(MID($C184,23,5),'[1]+'!$B$3:$C$1173,2,FALSE))</f>
        <v>Tiltable Melter Furnace Combustion system #01 Instrument Junction Box #01</v>
      </c>
      <c r="B184" s="54" t="s">
        <v>724</v>
      </c>
      <c r="C184" s="55" t="s">
        <v>444</v>
      </c>
      <c r="D184" s="56" t="s">
        <v>506</v>
      </c>
      <c r="E184" s="57" t="s">
        <v>57</v>
      </c>
      <c r="F184" s="57" t="s">
        <v>174</v>
      </c>
      <c r="G184" s="74">
        <v>10</v>
      </c>
      <c r="H184" s="58" t="s">
        <v>767</v>
      </c>
      <c r="I184" s="59"/>
      <c r="J184" s="56" t="s">
        <v>507</v>
      </c>
      <c r="K184" s="60" t="s">
        <v>185</v>
      </c>
      <c r="L184" s="66" t="s">
        <v>724</v>
      </c>
      <c r="M184" s="53" t="s">
        <v>219</v>
      </c>
      <c r="N184" s="62"/>
      <c r="O184" s="61"/>
    </row>
    <row r="185" spans="1:15" ht="20.100000000000001" customHeight="1" x14ac:dyDescent="0.25">
      <c r="A185" s="72" t="str">
        <f>CONCATENATE(VLOOKUP(MID($C185,13,3),'[1]='!$B$3:$C$44,2,FALSE)," ",VLOOKUP(MID($C185,17,5),'[1]++'!$B$3:$C$222,2,FALSE)," ",VLOOKUP(MID($C185,23,5),'[1]+'!$B$3:$C$1173,2,FALSE))</f>
        <v>Tiltable Melter Furnace Combustion system #01 Instrument Junction Box #01</v>
      </c>
      <c r="B185" s="54" t="s">
        <v>724</v>
      </c>
      <c r="C185" s="55" t="s">
        <v>444</v>
      </c>
      <c r="D185" s="56" t="s">
        <v>508</v>
      </c>
      <c r="E185" s="57" t="s">
        <v>57</v>
      </c>
      <c r="F185" s="57" t="s">
        <v>64</v>
      </c>
      <c r="G185" s="74">
        <v>10</v>
      </c>
      <c r="H185" s="58" t="s">
        <v>767</v>
      </c>
      <c r="I185" s="59"/>
      <c r="J185" s="56" t="s">
        <v>509</v>
      </c>
      <c r="K185" s="60" t="s">
        <v>186</v>
      </c>
      <c r="L185" s="66" t="s">
        <v>724</v>
      </c>
      <c r="M185" s="53" t="s">
        <v>219</v>
      </c>
      <c r="N185" s="62"/>
      <c r="O185" s="61"/>
    </row>
    <row r="186" spans="1:15" ht="20.100000000000001" customHeight="1" x14ac:dyDescent="0.25">
      <c r="A186" s="72" t="str">
        <f>CONCATENATE(VLOOKUP(MID($C186,13,3),'[1]='!$B$3:$C$44,2,FALSE)," ",VLOOKUP(MID($C186,17,5),'[1]++'!$B$3:$C$222,2,FALSE)," ",VLOOKUP(MID($C186,23,5),'[1]+'!$B$3:$C$1173,2,FALSE))</f>
        <v>Tiltable Melter Furnace Combustion system #01 Instrument Junction Box #01</v>
      </c>
      <c r="B186" s="54" t="s">
        <v>724</v>
      </c>
      <c r="C186" s="55" t="s">
        <v>444</v>
      </c>
      <c r="D186" s="56" t="s">
        <v>510</v>
      </c>
      <c r="E186" s="57" t="s">
        <v>57</v>
      </c>
      <c r="F186" s="57" t="s">
        <v>174</v>
      </c>
      <c r="G186" s="74">
        <v>10</v>
      </c>
      <c r="H186" s="58" t="s">
        <v>767</v>
      </c>
      <c r="I186" s="59"/>
      <c r="J186" s="56" t="s">
        <v>511</v>
      </c>
      <c r="K186" s="60" t="s">
        <v>187</v>
      </c>
      <c r="L186" s="66" t="s">
        <v>724</v>
      </c>
      <c r="M186" s="53" t="s">
        <v>219</v>
      </c>
      <c r="N186" s="62"/>
      <c r="O186" s="61"/>
    </row>
    <row r="187" spans="1:15" ht="20.100000000000001" customHeight="1" x14ac:dyDescent="0.25">
      <c r="A187" s="72" t="str">
        <f>CONCATENATE(VLOOKUP(MID($C187,13,3),'[1]='!$B$3:$C$44,2,FALSE)," ",VLOOKUP(MID($C187,17,5),'[1]++'!$B$3:$C$222,2,FALSE)," ",VLOOKUP(MID($C187,23,5),'[1]+'!$B$3:$C$1173,2,FALSE))</f>
        <v>Tiltable Melter Furnace Combustion system #01 Instrument Junction Box #01</v>
      </c>
      <c r="B187" s="54" t="s">
        <v>724</v>
      </c>
      <c r="C187" s="55" t="s">
        <v>444</v>
      </c>
      <c r="D187" s="56" t="s">
        <v>512</v>
      </c>
      <c r="E187" s="57" t="s">
        <v>57</v>
      </c>
      <c r="F187" s="57" t="s">
        <v>174</v>
      </c>
      <c r="G187" s="74">
        <v>10</v>
      </c>
      <c r="H187" s="58" t="s">
        <v>767</v>
      </c>
      <c r="I187" s="59"/>
      <c r="J187" s="56" t="s">
        <v>513</v>
      </c>
      <c r="K187" s="60" t="s">
        <v>188</v>
      </c>
      <c r="L187" s="66" t="s">
        <v>724</v>
      </c>
      <c r="M187" s="53" t="s">
        <v>219</v>
      </c>
      <c r="N187" s="62"/>
      <c r="O187" s="61"/>
    </row>
    <row r="188" spans="1:15" ht="20.100000000000001" customHeight="1" x14ac:dyDescent="0.25">
      <c r="A188" s="72" t="str">
        <f>CONCATENATE(VLOOKUP(MID($C188,13,3),'[1]='!$B$3:$C$44,2,FALSE)," ",VLOOKUP(MID($C188,17,5),'[1]++'!$B$3:$C$222,2,FALSE)," ",VLOOKUP(MID($C188,23,5),'[1]+'!$B$3:$C$1173,2,FALSE))</f>
        <v>Tiltable Melter Furnace Combustion system #01 Instrument Junction Box #01</v>
      </c>
      <c r="B188" s="54" t="s">
        <v>724</v>
      </c>
      <c r="C188" s="55" t="s">
        <v>444</v>
      </c>
      <c r="D188" s="56" t="s">
        <v>514</v>
      </c>
      <c r="E188" s="57" t="s">
        <v>57</v>
      </c>
      <c r="F188" s="57" t="s">
        <v>64</v>
      </c>
      <c r="G188" s="74">
        <v>10</v>
      </c>
      <c r="H188" s="58" t="s">
        <v>767</v>
      </c>
      <c r="I188" s="59"/>
      <c r="J188" s="56" t="s">
        <v>515</v>
      </c>
      <c r="K188" s="60" t="s">
        <v>189</v>
      </c>
      <c r="L188" s="66" t="s">
        <v>724</v>
      </c>
      <c r="M188" s="53" t="s">
        <v>219</v>
      </c>
      <c r="N188" s="62"/>
      <c r="O188" s="61"/>
    </row>
    <row r="189" spans="1:15" ht="20.100000000000001" customHeight="1" x14ac:dyDescent="0.25">
      <c r="A189" s="72" t="str">
        <f>CONCATENATE(VLOOKUP(MID($C189,13,3),'[1]='!$B$3:$C$44,2,FALSE)," ",VLOOKUP(MID($C189,17,5),'[1]++'!$B$3:$C$222,2,FALSE)," ",VLOOKUP(MID($C189,23,5),'[1]+'!$B$3:$C$1173,2,FALSE))</f>
        <v>Tiltable Melter Furnace Combustion system #01 Instrument Junction Box #01</v>
      </c>
      <c r="B189" s="54" t="s">
        <v>724</v>
      </c>
      <c r="C189" s="55" t="s">
        <v>444</v>
      </c>
      <c r="D189" s="56" t="s">
        <v>516</v>
      </c>
      <c r="E189" s="57" t="s">
        <v>54</v>
      </c>
      <c r="F189" s="57" t="s">
        <v>61</v>
      </c>
      <c r="G189" s="74">
        <v>10</v>
      </c>
      <c r="H189" s="58" t="s">
        <v>766</v>
      </c>
      <c r="I189" s="59"/>
      <c r="J189" s="56" t="s">
        <v>517</v>
      </c>
      <c r="K189" s="60" t="s">
        <v>156</v>
      </c>
      <c r="L189" s="66" t="s">
        <v>724</v>
      </c>
      <c r="M189" s="53" t="s">
        <v>219</v>
      </c>
      <c r="N189" s="62"/>
      <c r="O189" s="61"/>
    </row>
    <row r="190" spans="1:15" ht="20.100000000000001" customHeight="1" x14ac:dyDescent="0.25">
      <c r="A190" s="72" t="str">
        <f>CONCATENATE(VLOOKUP(MID($C190,13,3),'[1]='!$B$3:$C$44,2,FALSE)," ",VLOOKUP(MID($C190,17,5),'[1]++'!$B$3:$C$222,2,FALSE)," ",VLOOKUP(MID($C190,23,5),'[1]+'!$B$3:$C$1173,2,FALSE))</f>
        <v>Tiltable Melter Furnace Combustion system #01 Instrument Junction Box #01</v>
      </c>
      <c r="B190" s="54" t="s">
        <v>724</v>
      </c>
      <c r="C190" s="55" t="s">
        <v>444</v>
      </c>
      <c r="D190" s="56" t="s">
        <v>518</v>
      </c>
      <c r="E190" s="57" t="s">
        <v>54</v>
      </c>
      <c r="F190" s="57" t="s">
        <v>62</v>
      </c>
      <c r="G190" s="74">
        <v>10</v>
      </c>
      <c r="H190" s="58" t="s">
        <v>766</v>
      </c>
      <c r="I190" s="59"/>
      <c r="J190" s="56" t="s">
        <v>517</v>
      </c>
      <c r="K190" s="60" t="s">
        <v>156</v>
      </c>
      <c r="L190" s="66" t="s">
        <v>724</v>
      </c>
      <c r="M190" s="53" t="s">
        <v>219</v>
      </c>
      <c r="N190" s="62"/>
      <c r="O190" s="61"/>
    </row>
    <row r="191" spans="1:15" ht="20.100000000000001" customHeight="1" x14ac:dyDescent="0.25">
      <c r="A191" s="72" t="str">
        <f>CONCATENATE(VLOOKUP(MID($C191,13,3),'[1]='!$B$3:$C$44,2,FALSE)," ",VLOOKUP(MID($C191,17,5),'[1]++'!$B$3:$C$222,2,FALSE)," ",VLOOKUP(MID($C191,23,5),'[1]+'!$B$3:$C$1173,2,FALSE))</f>
        <v>Tiltable Melter Furnace Combustion system #01 Instrument Junction Box #01</v>
      </c>
      <c r="B191" s="54" t="s">
        <v>724</v>
      </c>
      <c r="C191" s="55" t="s">
        <v>444</v>
      </c>
      <c r="D191" s="56" t="s">
        <v>519</v>
      </c>
      <c r="E191" s="57" t="s">
        <v>54</v>
      </c>
      <c r="F191" s="57" t="s">
        <v>61</v>
      </c>
      <c r="G191" s="74">
        <v>10</v>
      </c>
      <c r="H191" s="58" t="s">
        <v>766</v>
      </c>
      <c r="I191" s="59"/>
      <c r="J191" s="56" t="s">
        <v>520</v>
      </c>
      <c r="K191" s="60" t="s">
        <v>156</v>
      </c>
      <c r="L191" s="66" t="s">
        <v>724</v>
      </c>
      <c r="M191" s="53" t="s">
        <v>219</v>
      </c>
      <c r="N191" s="62"/>
      <c r="O191" s="61"/>
    </row>
    <row r="192" spans="1:15" ht="20.100000000000001" customHeight="1" x14ac:dyDescent="0.25">
      <c r="A192" s="72" t="str">
        <f>CONCATENATE(VLOOKUP(MID($C192,13,3),'[1]='!$B$3:$C$44,2,FALSE)," ",VLOOKUP(MID($C192,17,5),'[1]++'!$B$3:$C$222,2,FALSE)," ",VLOOKUP(MID($C192,23,5),'[1]+'!$B$3:$C$1173,2,FALSE))</f>
        <v>Tiltable Melter Furnace Combustion system #01 Instrument Junction Box #01</v>
      </c>
      <c r="B192" s="54" t="s">
        <v>724</v>
      </c>
      <c r="C192" s="55" t="s">
        <v>444</v>
      </c>
      <c r="D192" s="56" t="s">
        <v>521</v>
      </c>
      <c r="E192" s="57" t="s">
        <v>54</v>
      </c>
      <c r="F192" s="57" t="s">
        <v>62</v>
      </c>
      <c r="G192" s="74">
        <v>10</v>
      </c>
      <c r="H192" s="58" t="s">
        <v>766</v>
      </c>
      <c r="I192" s="59"/>
      <c r="J192" s="56" t="s">
        <v>520</v>
      </c>
      <c r="K192" s="60" t="s">
        <v>156</v>
      </c>
      <c r="L192" s="66" t="s">
        <v>724</v>
      </c>
      <c r="M192" s="53" t="s">
        <v>219</v>
      </c>
      <c r="N192" s="62"/>
      <c r="O192" s="61"/>
    </row>
    <row r="193" spans="1:15" ht="20.100000000000001" customHeight="1" x14ac:dyDescent="0.25">
      <c r="A193" s="72" t="str">
        <f>CONCATENATE(VLOOKUP(MID($C193,13,3),'[1]='!$B$3:$C$44,2,FALSE)," ",VLOOKUP(MID($C193,17,5),'[1]++'!$B$3:$C$222,2,FALSE)," ",VLOOKUP(MID($C193,23,5),'[1]+'!$B$3:$C$1173,2,FALSE))</f>
        <v>Tiltable Melter Furnace Combustion system #01 Instrument Junction Box #01</v>
      </c>
      <c r="B193" s="54" t="s">
        <v>724</v>
      </c>
      <c r="C193" s="55" t="s">
        <v>444</v>
      </c>
      <c r="D193" s="56" t="s">
        <v>522</v>
      </c>
      <c r="E193" s="57" t="s">
        <v>57</v>
      </c>
      <c r="F193" s="57" t="s">
        <v>174</v>
      </c>
      <c r="G193" s="74">
        <v>10</v>
      </c>
      <c r="H193" s="58" t="s">
        <v>767</v>
      </c>
      <c r="I193" s="59"/>
      <c r="J193" s="56" t="s">
        <v>523</v>
      </c>
      <c r="K193" s="60" t="s">
        <v>190</v>
      </c>
      <c r="L193" s="66" t="s">
        <v>724</v>
      </c>
      <c r="M193" s="53" t="s">
        <v>219</v>
      </c>
      <c r="N193" s="62"/>
      <c r="O193" s="61"/>
    </row>
    <row r="194" spans="1:15" ht="20.100000000000001" customHeight="1" x14ac:dyDescent="0.25">
      <c r="A194" s="72" t="str">
        <f>CONCATENATE(VLOOKUP(MID($C194,13,3),'[1]='!$B$3:$C$44,2,FALSE)," ",VLOOKUP(MID($C194,17,5),'[1]++'!$B$3:$C$222,2,FALSE)," ",VLOOKUP(MID($C194,23,5),'[1]+'!$B$3:$C$1173,2,FALSE))</f>
        <v>Tiltable Melter Furnace Combustion system #01 Instrument Junction Box #01</v>
      </c>
      <c r="B194" s="54" t="s">
        <v>724</v>
      </c>
      <c r="C194" s="55" t="s">
        <v>444</v>
      </c>
      <c r="D194" s="56" t="s">
        <v>524</v>
      </c>
      <c r="E194" s="57" t="s">
        <v>57</v>
      </c>
      <c r="F194" s="57" t="s">
        <v>174</v>
      </c>
      <c r="G194" s="74">
        <v>10</v>
      </c>
      <c r="H194" s="58" t="s">
        <v>767</v>
      </c>
      <c r="I194" s="59"/>
      <c r="J194" s="56" t="s">
        <v>525</v>
      </c>
      <c r="K194" s="60" t="s">
        <v>191</v>
      </c>
      <c r="L194" s="66" t="s">
        <v>724</v>
      </c>
      <c r="M194" s="53" t="s">
        <v>219</v>
      </c>
      <c r="N194" s="62"/>
      <c r="O194" s="61"/>
    </row>
    <row r="195" spans="1:15" ht="20.100000000000001" customHeight="1" x14ac:dyDescent="0.25">
      <c r="A195" s="72" t="str">
        <f>CONCATENATE(VLOOKUP(MID($C195,13,3),'[1]='!$B$3:$C$44,2,FALSE)," ",VLOOKUP(MID($C195,17,5),'[1]++'!$B$3:$C$222,2,FALSE)," ",VLOOKUP(MID($C195,23,5),'[1]+'!$B$3:$C$1173,2,FALSE))</f>
        <v>Tiltable Melter Furnace Combustion system #01 Instrument Junction Box #01</v>
      </c>
      <c r="B195" s="54" t="s">
        <v>724</v>
      </c>
      <c r="C195" s="55" t="s">
        <v>444</v>
      </c>
      <c r="D195" s="56" t="s">
        <v>526</v>
      </c>
      <c r="E195" s="57" t="s">
        <v>54</v>
      </c>
      <c r="F195" s="57" t="s">
        <v>62</v>
      </c>
      <c r="G195" s="74">
        <v>10</v>
      </c>
      <c r="H195" s="58" t="s">
        <v>766</v>
      </c>
      <c r="I195" s="59"/>
      <c r="J195" s="56" t="s">
        <v>527</v>
      </c>
      <c r="K195" s="60" t="s">
        <v>192</v>
      </c>
      <c r="L195" s="66" t="s">
        <v>724</v>
      </c>
      <c r="M195" s="53" t="s">
        <v>219</v>
      </c>
      <c r="N195" s="62"/>
      <c r="O195" s="61"/>
    </row>
    <row r="196" spans="1:15" ht="20.100000000000001" customHeight="1" x14ac:dyDescent="0.25">
      <c r="A196" s="72" t="str">
        <f>CONCATENATE(VLOOKUP(MID($C196,13,3),'[1]='!$B$3:$C$44,2,FALSE)," ",VLOOKUP(MID($C196,17,5),'[1]++'!$B$3:$C$222,2,FALSE)," ",VLOOKUP(MID($C196,23,5),'[1]+'!$B$3:$C$1173,2,FALSE))</f>
        <v>Tiltable Melter Furnace Combustion system #01 Instrument Junction Box #01</v>
      </c>
      <c r="B196" s="54" t="s">
        <v>724</v>
      </c>
      <c r="C196" s="55" t="s">
        <v>444</v>
      </c>
      <c r="D196" s="56" t="s">
        <v>528</v>
      </c>
      <c r="E196" s="57" t="s">
        <v>54</v>
      </c>
      <c r="F196" s="57" t="s">
        <v>159</v>
      </c>
      <c r="G196" s="74">
        <v>10</v>
      </c>
      <c r="H196" s="58" t="s">
        <v>766</v>
      </c>
      <c r="I196" s="59"/>
      <c r="J196" s="56" t="s">
        <v>529</v>
      </c>
      <c r="K196" s="60" t="s">
        <v>193</v>
      </c>
      <c r="L196" s="66" t="s">
        <v>724</v>
      </c>
      <c r="M196" s="53" t="s">
        <v>219</v>
      </c>
      <c r="N196" s="62"/>
      <c r="O196" s="61"/>
    </row>
    <row r="197" spans="1:15" ht="20.100000000000001" customHeight="1" x14ac:dyDescent="0.25">
      <c r="A197" s="72" t="str">
        <f>CONCATENATE(VLOOKUP(MID($C197,13,3),'[1]='!$B$3:$C$44,2,FALSE)," ",VLOOKUP(MID($C197,17,5),'[1]++'!$B$3:$C$222,2,FALSE)," ",VLOOKUP(MID($C197,23,5),'[1]+'!$B$3:$C$1173,2,FALSE))</f>
        <v>Tiltable Melter Furnace Combustion system #01 Instrument Junction Box #01</v>
      </c>
      <c r="B197" s="54" t="s">
        <v>724</v>
      </c>
      <c r="C197" s="55" t="s">
        <v>444</v>
      </c>
      <c r="D197" s="56" t="s">
        <v>530</v>
      </c>
      <c r="E197" s="57" t="s">
        <v>54</v>
      </c>
      <c r="F197" s="57" t="s">
        <v>61</v>
      </c>
      <c r="G197" s="74">
        <v>10</v>
      </c>
      <c r="H197" s="58" t="s">
        <v>766</v>
      </c>
      <c r="I197" s="59"/>
      <c r="J197" s="56" t="s">
        <v>531</v>
      </c>
      <c r="K197" s="60" t="s">
        <v>194</v>
      </c>
      <c r="L197" s="66" t="s">
        <v>724</v>
      </c>
      <c r="M197" s="53" t="s">
        <v>219</v>
      </c>
      <c r="N197" s="62"/>
      <c r="O197" s="61"/>
    </row>
    <row r="198" spans="1:15" ht="20.100000000000001" customHeight="1" x14ac:dyDescent="0.25">
      <c r="A198" s="72" t="str">
        <f>CONCATENATE(VLOOKUP(MID($C198,13,3),'[1]='!$B$3:$C$44,2,FALSE)," ",VLOOKUP(MID($C198,17,5),'[1]++'!$B$3:$C$222,2,FALSE)," ",VLOOKUP(MID($C198,23,5),'[1]+'!$B$3:$C$1173,2,FALSE))</f>
        <v>Tiltable Melter Furnace Combustion system #01 Instrument Junction Box #01</v>
      </c>
      <c r="B198" s="54" t="s">
        <v>724</v>
      </c>
      <c r="C198" s="55" t="s">
        <v>444</v>
      </c>
      <c r="D198" s="56" t="s">
        <v>532</v>
      </c>
      <c r="E198" s="57" t="s">
        <v>54</v>
      </c>
      <c r="F198" s="57" t="s">
        <v>61</v>
      </c>
      <c r="G198" s="74">
        <v>10</v>
      </c>
      <c r="H198" s="58" t="s">
        <v>766</v>
      </c>
      <c r="I198" s="59"/>
      <c r="J198" s="56" t="s">
        <v>531</v>
      </c>
      <c r="K198" s="60" t="s">
        <v>194</v>
      </c>
      <c r="L198" s="66" t="s">
        <v>724</v>
      </c>
      <c r="M198" s="53" t="s">
        <v>219</v>
      </c>
      <c r="N198" s="62"/>
      <c r="O198" s="61"/>
    </row>
    <row r="199" spans="1:15" ht="20.100000000000001" customHeight="1" x14ac:dyDescent="0.25">
      <c r="A199" s="72" t="str">
        <f>CONCATENATE(VLOOKUP(MID($C199,13,3),'[1]='!$B$3:$C$44,2,FALSE)," ",VLOOKUP(MID($C199,17,5),'[1]++'!$B$3:$C$222,2,FALSE)," ",VLOOKUP(MID($C199,23,5),'[1]+'!$B$3:$C$1173,2,FALSE))</f>
        <v>Tiltable Melter Furnace Combustion system #01 Instrument Junction Box #01</v>
      </c>
      <c r="B199" s="54" t="s">
        <v>724</v>
      </c>
      <c r="C199" s="55" t="s">
        <v>444</v>
      </c>
      <c r="D199" s="56" t="s">
        <v>533</v>
      </c>
      <c r="E199" s="57" t="s">
        <v>54</v>
      </c>
      <c r="F199" s="57" t="s">
        <v>61</v>
      </c>
      <c r="G199" s="74">
        <v>10</v>
      </c>
      <c r="H199" s="58" t="s">
        <v>766</v>
      </c>
      <c r="I199" s="59"/>
      <c r="J199" s="56" t="s">
        <v>534</v>
      </c>
      <c r="K199" s="60" t="s">
        <v>195</v>
      </c>
      <c r="L199" s="66" t="s">
        <v>724</v>
      </c>
      <c r="M199" s="53" t="s">
        <v>219</v>
      </c>
      <c r="N199" s="62"/>
      <c r="O199" s="61"/>
    </row>
    <row r="200" spans="1:15" ht="20.100000000000001" customHeight="1" x14ac:dyDescent="0.25">
      <c r="A200" s="72" t="str">
        <f>CONCATENATE(VLOOKUP(MID($C200,13,3),'[1]='!$B$3:$C$44,2,FALSE)," ",VLOOKUP(MID($C200,17,5),'[1]++'!$B$3:$C$222,2,FALSE)," ",VLOOKUP(MID($C200,23,5),'[1]+'!$B$3:$C$1173,2,FALSE))</f>
        <v>Tiltable Melter Furnace Combustion system #01 Instrument Junction Box #02</v>
      </c>
      <c r="B200" s="54" t="s">
        <v>724</v>
      </c>
      <c r="C200" s="55" t="s">
        <v>451</v>
      </c>
      <c r="D200" s="56" t="s">
        <v>535</v>
      </c>
      <c r="E200" s="57" t="s">
        <v>54</v>
      </c>
      <c r="F200" s="57" t="s">
        <v>159</v>
      </c>
      <c r="G200" s="74">
        <v>10</v>
      </c>
      <c r="H200" s="58" t="s">
        <v>766</v>
      </c>
      <c r="I200" s="59"/>
      <c r="J200" s="56" t="s">
        <v>536</v>
      </c>
      <c r="K200" s="60" t="s">
        <v>204</v>
      </c>
      <c r="L200" s="66" t="s">
        <v>724</v>
      </c>
      <c r="M200" s="53" t="s">
        <v>219</v>
      </c>
      <c r="N200" s="62"/>
      <c r="O200" s="61"/>
    </row>
    <row r="201" spans="1:15" ht="20.100000000000001" customHeight="1" x14ac:dyDescent="0.25">
      <c r="A201" s="72" t="str">
        <f>CONCATENATE(VLOOKUP(MID($C201,13,3),'[1]='!$B$3:$C$44,2,FALSE)," ",VLOOKUP(MID($C201,17,5),'[1]++'!$B$3:$C$222,2,FALSE)," ",VLOOKUP(MID($C201,23,5),'[1]+'!$B$3:$C$1173,2,FALSE))</f>
        <v>Tiltable Melter Furnace Combustion system #01 Instrument Junction Box #02</v>
      </c>
      <c r="B201" s="54" t="s">
        <v>724</v>
      </c>
      <c r="C201" s="55" t="s">
        <v>451</v>
      </c>
      <c r="D201" s="56" t="s">
        <v>537</v>
      </c>
      <c r="E201" s="57" t="s">
        <v>54</v>
      </c>
      <c r="F201" s="57" t="s">
        <v>61</v>
      </c>
      <c r="G201" s="74">
        <v>10</v>
      </c>
      <c r="H201" s="58" t="s">
        <v>766</v>
      </c>
      <c r="I201" s="59"/>
      <c r="J201" s="56" t="s">
        <v>538</v>
      </c>
      <c r="K201" s="60" t="s">
        <v>205</v>
      </c>
      <c r="L201" s="66" t="s">
        <v>724</v>
      </c>
      <c r="M201" s="53" t="s">
        <v>219</v>
      </c>
      <c r="N201" s="62"/>
      <c r="O201" s="61"/>
    </row>
    <row r="202" spans="1:15" ht="20.100000000000001" customHeight="1" x14ac:dyDescent="0.25">
      <c r="A202" s="72" t="str">
        <f>CONCATENATE(VLOOKUP(MID($C202,13,3),'[1]='!$B$3:$C$44,2,FALSE)," ",VLOOKUP(MID($C202,17,5),'[1]++'!$B$3:$C$222,2,FALSE)," ",VLOOKUP(MID($C202,23,5),'[1]+'!$B$3:$C$1173,2,FALSE))</f>
        <v>Tiltable Melter Furnace Combustion system #01 Instrument Junction Box #02</v>
      </c>
      <c r="B202" s="54" t="s">
        <v>724</v>
      </c>
      <c r="C202" s="55" t="s">
        <v>451</v>
      </c>
      <c r="D202" s="56" t="s">
        <v>539</v>
      </c>
      <c r="E202" s="57" t="s">
        <v>54</v>
      </c>
      <c r="F202" s="57" t="s">
        <v>62</v>
      </c>
      <c r="G202" s="74">
        <v>10</v>
      </c>
      <c r="H202" s="58" t="s">
        <v>766</v>
      </c>
      <c r="I202" s="59"/>
      <c r="J202" s="56" t="s">
        <v>538</v>
      </c>
      <c r="K202" s="60" t="s">
        <v>205</v>
      </c>
      <c r="L202" s="66" t="s">
        <v>724</v>
      </c>
      <c r="M202" s="53" t="s">
        <v>219</v>
      </c>
      <c r="N202" s="62"/>
      <c r="O202" s="61"/>
    </row>
    <row r="203" spans="1:15" ht="20.100000000000001" customHeight="1" x14ac:dyDescent="0.25">
      <c r="A203" s="72" t="str">
        <f>CONCATENATE(VLOOKUP(MID($C203,13,3),'[1]='!$B$3:$C$44,2,FALSE)," ",VLOOKUP(MID($C203,17,5),'[1]++'!$B$3:$C$222,2,FALSE)," ",VLOOKUP(MID($C203,23,5),'[1]+'!$B$3:$C$1173,2,FALSE))</f>
        <v>Tiltable Melter Furnace Combustion system #01 Instrument Junction Box #02</v>
      </c>
      <c r="B203" s="54" t="s">
        <v>724</v>
      </c>
      <c r="C203" s="55" t="s">
        <v>451</v>
      </c>
      <c r="D203" s="56" t="s">
        <v>540</v>
      </c>
      <c r="E203" s="57" t="s">
        <v>54</v>
      </c>
      <c r="F203" s="57" t="s">
        <v>196</v>
      </c>
      <c r="G203" s="74">
        <v>10</v>
      </c>
      <c r="H203" s="58" t="s">
        <v>766</v>
      </c>
      <c r="I203" s="59"/>
      <c r="J203" s="56" t="s">
        <v>541</v>
      </c>
      <c r="K203" s="60" t="s">
        <v>206</v>
      </c>
      <c r="L203" s="66" t="s">
        <v>724</v>
      </c>
      <c r="M203" s="53" t="s">
        <v>219</v>
      </c>
      <c r="N203" s="62"/>
      <c r="O203" s="61"/>
    </row>
    <row r="204" spans="1:15" ht="20.100000000000001" customHeight="1" x14ac:dyDescent="0.25">
      <c r="A204" s="72" t="str">
        <f>CONCATENATE(VLOOKUP(MID($C204,13,3),'[1]='!$B$3:$C$44,2,FALSE)," ",VLOOKUP(MID($C204,17,5),'[1]++'!$B$3:$C$222,2,FALSE)," ",VLOOKUP(MID($C204,23,5),'[1]+'!$B$3:$C$1173,2,FALSE))</f>
        <v>Tiltable Melter Furnace Combustion system #01 Burner Control Unit #01</v>
      </c>
      <c r="B204" s="54" t="s">
        <v>724</v>
      </c>
      <c r="C204" s="55" t="s">
        <v>453</v>
      </c>
      <c r="D204" s="56" t="s">
        <v>542</v>
      </c>
      <c r="E204" s="57" t="s">
        <v>197</v>
      </c>
      <c r="F204" s="57" t="s">
        <v>200</v>
      </c>
      <c r="G204" s="74">
        <v>10</v>
      </c>
      <c r="H204" s="58" t="s">
        <v>771</v>
      </c>
      <c r="I204" s="59"/>
      <c r="J204" s="56" t="s">
        <v>543</v>
      </c>
      <c r="K204" s="60" t="s">
        <v>207</v>
      </c>
      <c r="L204" s="66" t="s">
        <v>724</v>
      </c>
      <c r="M204" s="53" t="s">
        <v>219</v>
      </c>
      <c r="N204" s="62"/>
      <c r="O204" s="61"/>
    </row>
    <row r="205" spans="1:15" ht="20.100000000000001" customHeight="1" x14ac:dyDescent="0.25">
      <c r="A205" s="72" t="str">
        <f>CONCATENATE(VLOOKUP(MID($C205,13,3),'[1]='!$B$3:$C$44,2,FALSE)," ",VLOOKUP(MID($C205,17,5),'[1]++'!$B$3:$C$222,2,FALSE)," ",VLOOKUP(MID($C205,23,5),'[1]+'!$B$3:$C$1173,2,FALSE))</f>
        <v>Tiltable Melter Furnace Combustion system #01 Burner Control Unit #01</v>
      </c>
      <c r="B205" s="54" t="s">
        <v>724</v>
      </c>
      <c r="C205" s="55" t="s">
        <v>453</v>
      </c>
      <c r="D205" s="56" t="s">
        <v>544</v>
      </c>
      <c r="E205" s="57" t="s">
        <v>198</v>
      </c>
      <c r="F205" s="57" t="s">
        <v>201</v>
      </c>
      <c r="G205" s="74">
        <v>10</v>
      </c>
      <c r="H205" s="58" t="s">
        <v>772</v>
      </c>
      <c r="I205" s="59"/>
      <c r="J205" s="56" t="s">
        <v>543</v>
      </c>
      <c r="K205" s="60" t="s">
        <v>207</v>
      </c>
      <c r="L205" s="66" t="s">
        <v>724</v>
      </c>
      <c r="M205" s="53" t="s">
        <v>219</v>
      </c>
      <c r="N205" s="62"/>
      <c r="O205" s="61"/>
    </row>
    <row r="206" spans="1:15" ht="20.100000000000001" customHeight="1" x14ac:dyDescent="0.25">
      <c r="A206" s="72" t="str">
        <f>CONCATENATE(VLOOKUP(MID($C206,13,3),'[1]='!$B$3:$C$44,2,FALSE)," ",VLOOKUP(MID($C206,17,5),'[1]++'!$B$3:$C$222,2,FALSE)," ",VLOOKUP(MID($C206,23,5),'[1]+'!$B$3:$C$1173,2,FALSE))</f>
        <v>Tiltable Melter Furnace Combustion system #01 Burner Control Unit #01</v>
      </c>
      <c r="B206" s="54" t="s">
        <v>724</v>
      </c>
      <c r="C206" s="55" t="s">
        <v>453</v>
      </c>
      <c r="D206" s="56" t="s">
        <v>545</v>
      </c>
      <c r="E206" s="57" t="s">
        <v>54</v>
      </c>
      <c r="F206" s="57" t="s">
        <v>202</v>
      </c>
      <c r="G206" s="74">
        <v>10</v>
      </c>
      <c r="H206" s="58" t="s">
        <v>766</v>
      </c>
      <c r="I206" s="59"/>
      <c r="J206" s="56" t="s">
        <v>546</v>
      </c>
      <c r="K206" s="60" t="s">
        <v>546</v>
      </c>
      <c r="L206" s="66" t="s">
        <v>724</v>
      </c>
      <c r="M206" s="53" t="s">
        <v>219</v>
      </c>
      <c r="N206" s="62"/>
      <c r="O206" s="61"/>
    </row>
    <row r="207" spans="1:15" ht="20.100000000000001" customHeight="1" x14ac:dyDescent="0.25">
      <c r="A207" s="72" t="str">
        <f>CONCATENATE(VLOOKUP(MID($C207,13,3),'[1]='!$B$3:$C$44,2,FALSE)," ",VLOOKUP(MID($C207,17,5),'[1]++'!$B$3:$C$222,2,FALSE)," ",VLOOKUP(MID($C207,23,5),'[1]+'!$B$3:$C$1173,2,FALSE))</f>
        <v>Tiltable Melter Furnace Combustion system #01 Burner Control Unit #01</v>
      </c>
      <c r="B207" s="54" t="s">
        <v>724</v>
      </c>
      <c r="C207" s="55" t="s">
        <v>453</v>
      </c>
      <c r="D207" s="56" t="s">
        <v>547</v>
      </c>
      <c r="E207" s="57" t="s">
        <v>199</v>
      </c>
      <c r="F207" s="57" t="s">
        <v>203</v>
      </c>
      <c r="G207" s="74">
        <v>10</v>
      </c>
      <c r="H207" s="58" t="s">
        <v>770</v>
      </c>
      <c r="I207" s="59"/>
      <c r="J207" s="56" t="s">
        <v>548</v>
      </c>
      <c r="K207" s="60" t="s">
        <v>548</v>
      </c>
      <c r="L207" s="66" t="s">
        <v>724</v>
      </c>
      <c r="M207" s="53" t="s">
        <v>219</v>
      </c>
      <c r="N207" s="62"/>
      <c r="O207" s="61"/>
    </row>
    <row r="208" spans="1:15" ht="20.100000000000001" customHeight="1" x14ac:dyDescent="0.25">
      <c r="A208" s="72" t="str">
        <f>CONCATENATE(VLOOKUP(MID($C208,13,3),'[1]='!$B$3:$C$44,2,FALSE)," ",VLOOKUP(MID($C208,17,5),'[1]++'!$B$3:$C$222,2,FALSE)," ",VLOOKUP(MID($C208,23,5),'[1]+'!$B$3:$C$1173,2,FALSE))</f>
        <v>Tiltable Melter Furnace Combustion system #01 Burner Control Unit #01</v>
      </c>
      <c r="B208" s="54" t="s">
        <v>724</v>
      </c>
      <c r="C208" s="55" t="s">
        <v>453</v>
      </c>
      <c r="D208" s="56" t="s">
        <v>549</v>
      </c>
      <c r="E208" s="57" t="s">
        <v>199</v>
      </c>
      <c r="F208" s="57" t="s">
        <v>203</v>
      </c>
      <c r="G208" s="74">
        <v>10</v>
      </c>
      <c r="H208" s="58" t="s">
        <v>770</v>
      </c>
      <c r="I208" s="59"/>
      <c r="J208" s="56" t="s">
        <v>483</v>
      </c>
      <c r="K208" s="60" t="s">
        <v>483</v>
      </c>
      <c r="L208" s="66" t="s">
        <v>724</v>
      </c>
      <c r="M208" s="53" t="s">
        <v>219</v>
      </c>
      <c r="N208" s="62"/>
      <c r="O208" s="61"/>
    </row>
    <row r="209" spans="1:15" ht="20.100000000000001" customHeight="1" x14ac:dyDescent="0.25">
      <c r="A209" s="72" t="str">
        <f>CONCATENATE(VLOOKUP(MID($C209,13,3),'[1]='!$B$3:$C$44,2,FALSE)," ",VLOOKUP(MID($C209,17,5),'[1]++'!$B$3:$C$222,2,FALSE)," ",VLOOKUP(MID($C209,23,5),'[1]+'!$B$3:$C$1173,2,FALSE))</f>
        <v>Tiltable Melter Furnace Combustion system #01 Burner Control Unit #01</v>
      </c>
      <c r="B209" s="54" t="s">
        <v>724</v>
      </c>
      <c r="C209" s="55" t="s">
        <v>453</v>
      </c>
      <c r="D209" s="56" t="s">
        <v>550</v>
      </c>
      <c r="E209" s="57" t="s">
        <v>199</v>
      </c>
      <c r="F209" s="57" t="s">
        <v>203</v>
      </c>
      <c r="G209" s="74">
        <v>10</v>
      </c>
      <c r="H209" s="58" t="s">
        <v>770</v>
      </c>
      <c r="I209" s="59"/>
      <c r="J209" s="56" t="s">
        <v>541</v>
      </c>
      <c r="K209" s="60" t="s">
        <v>208</v>
      </c>
      <c r="L209" s="66" t="s">
        <v>724</v>
      </c>
      <c r="M209" s="53" t="s">
        <v>219</v>
      </c>
      <c r="N209" s="62"/>
      <c r="O209" s="61"/>
    </row>
    <row r="210" spans="1:15" ht="20.100000000000001" customHeight="1" x14ac:dyDescent="0.25">
      <c r="A210" s="72" t="str">
        <f>CONCATENATE(VLOOKUP(MID($C210,13,3),'[1]='!$B$3:$C$44,2,FALSE)," ",VLOOKUP(MID($C210,17,5),'[1]++'!$B$3:$C$222,2,FALSE)," ",VLOOKUP(MID($C210,23,5),'[1]+'!$B$3:$C$1173,2,FALSE))</f>
        <v>Tiltable Melter Furnace Combustion system #01 Instrument Junction Box #03</v>
      </c>
      <c r="B210" s="54" t="s">
        <v>724</v>
      </c>
      <c r="C210" s="55" t="s">
        <v>458</v>
      </c>
      <c r="D210" s="56" t="s">
        <v>551</v>
      </c>
      <c r="E210" s="57" t="s">
        <v>54</v>
      </c>
      <c r="F210" s="57" t="s">
        <v>159</v>
      </c>
      <c r="G210" s="74">
        <v>10</v>
      </c>
      <c r="H210" s="58" t="s">
        <v>766</v>
      </c>
      <c r="I210" s="59"/>
      <c r="J210" s="56" t="s">
        <v>552</v>
      </c>
      <c r="K210" s="60" t="s">
        <v>213</v>
      </c>
      <c r="L210" s="66" t="s">
        <v>724</v>
      </c>
      <c r="M210" s="53" t="s">
        <v>219</v>
      </c>
      <c r="N210" s="62"/>
      <c r="O210" s="61"/>
    </row>
    <row r="211" spans="1:15" ht="20.100000000000001" customHeight="1" x14ac:dyDescent="0.25">
      <c r="A211" s="72" t="str">
        <f>CONCATENATE(VLOOKUP(MID($C211,13,3),'[1]='!$B$3:$C$44,2,FALSE)," ",VLOOKUP(MID($C211,17,5),'[1]++'!$B$3:$C$222,2,FALSE)," ",VLOOKUP(MID($C211,23,5),'[1]+'!$B$3:$C$1173,2,FALSE))</f>
        <v>Tiltable Melter Furnace Combustion system #01 Instrument Junction Box #03</v>
      </c>
      <c r="B211" s="54" t="s">
        <v>724</v>
      </c>
      <c r="C211" s="55" t="s">
        <v>458</v>
      </c>
      <c r="D211" s="56" t="s">
        <v>553</v>
      </c>
      <c r="E211" s="57" t="s">
        <v>54</v>
      </c>
      <c r="F211" s="57" t="s">
        <v>61</v>
      </c>
      <c r="G211" s="74">
        <v>10</v>
      </c>
      <c r="H211" s="58" t="s">
        <v>766</v>
      </c>
      <c r="I211" s="59"/>
      <c r="J211" s="56" t="s">
        <v>554</v>
      </c>
      <c r="K211" s="60" t="s">
        <v>215</v>
      </c>
      <c r="L211" s="66" t="s">
        <v>724</v>
      </c>
      <c r="M211" s="53" t="s">
        <v>219</v>
      </c>
      <c r="N211" s="62"/>
      <c r="O211" s="61"/>
    </row>
    <row r="212" spans="1:15" ht="20.100000000000001" customHeight="1" x14ac:dyDescent="0.25">
      <c r="A212" s="72" t="str">
        <f>CONCATENATE(VLOOKUP(MID($C212,13,3),'[1]='!$B$3:$C$44,2,FALSE)," ",VLOOKUP(MID($C212,17,5),'[1]++'!$B$3:$C$222,2,FALSE)," ",VLOOKUP(MID($C212,23,5),'[1]+'!$B$3:$C$1173,2,FALSE))</f>
        <v>Tiltable Melter Furnace Combustion system #01 Instrument Junction Box #03</v>
      </c>
      <c r="B212" s="54" t="s">
        <v>724</v>
      </c>
      <c r="C212" s="55" t="s">
        <v>458</v>
      </c>
      <c r="D212" s="56" t="s">
        <v>555</v>
      </c>
      <c r="E212" s="57" t="s">
        <v>54</v>
      </c>
      <c r="F212" s="57" t="s">
        <v>62</v>
      </c>
      <c r="G212" s="74">
        <v>10</v>
      </c>
      <c r="H212" s="58" t="s">
        <v>766</v>
      </c>
      <c r="I212" s="59"/>
      <c r="J212" s="56" t="s">
        <v>554</v>
      </c>
      <c r="K212" s="60" t="s">
        <v>215</v>
      </c>
      <c r="L212" s="66" t="s">
        <v>724</v>
      </c>
      <c r="M212" s="53" t="s">
        <v>219</v>
      </c>
      <c r="N212" s="62"/>
      <c r="O212" s="61"/>
    </row>
    <row r="213" spans="1:15" ht="20.100000000000001" customHeight="1" x14ac:dyDescent="0.25">
      <c r="A213" s="72" t="str">
        <f>CONCATENATE(VLOOKUP(MID($C213,13,3),'[1]='!$B$3:$C$44,2,FALSE)," ",VLOOKUP(MID($C213,17,5),'[1]++'!$B$3:$C$222,2,FALSE)," ",VLOOKUP(MID($C213,23,5),'[1]+'!$B$3:$C$1173,2,FALSE))</f>
        <v>Tiltable Melter Furnace Combustion system #01 Instrument Junction Box #03</v>
      </c>
      <c r="B213" s="54" t="s">
        <v>724</v>
      </c>
      <c r="C213" s="55" t="s">
        <v>458</v>
      </c>
      <c r="D213" s="56" t="s">
        <v>556</v>
      </c>
      <c r="E213" s="57" t="s">
        <v>54</v>
      </c>
      <c r="F213" s="57" t="s">
        <v>196</v>
      </c>
      <c r="G213" s="74">
        <v>10</v>
      </c>
      <c r="H213" s="58" t="s">
        <v>766</v>
      </c>
      <c r="I213" s="59"/>
      <c r="J213" s="56" t="s">
        <v>557</v>
      </c>
      <c r="K213" s="60" t="s">
        <v>214</v>
      </c>
      <c r="L213" s="66" t="s">
        <v>724</v>
      </c>
      <c r="M213" s="53" t="s">
        <v>219</v>
      </c>
      <c r="N213" s="62"/>
      <c r="O213" s="61"/>
    </row>
    <row r="214" spans="1:15" ht="20.100000000000001" customHeight="1" x14ac:dyDescent="0.25">
      <c r="A214" s="72" t="str">
        <f>CONCATENATE(VLOOKUP(MID($C214,13,3),'[1]='!$B$3:$C$44,2,FALSE)," ",VLOOKUP(MID($C214,17,5),'[1]++'!$B$3:$C$222,2,FALSE)," ",VLOOKUP(MID($C214,23,5),'[1]+'!$B$3:$C$1173,2,FALSE))</f>
        <v>Tiltable Melter Furnace Combustion system #01 Burner Control Unit #02</v>
      </c>
      <c r="B214" s="54" t="s">
        <v>724</v>
      </c>
      <c r="C214" s="55" t="s">
        <v>460</v>
      </c>
      <c r="D214" s="56" t="s">
        <v>558</v>
      </c>
      <c r="E214" s="57" t="s">
        <v>197</v>
      </c>
      <c r="F214" s="57" t="s">
        <v>200</v>
      </c>
      <c r="G214" s="74">
        <v>10</v>
      </c>
      <c r="H214" s="58" t="s">
        <v>771</v>
      </c>
      <c r="I214" s="59"/>
      <c r="J214" s="56" t="s">
        <v>559</v>
      </c>
      <c r="K214" s="60" t="s">
        <v>209</v>
      </c>
      <c r="L214" s="66" t="s">
        <v>724</v>
      </c>
      <c r="M214" s="53" t="s">
        <v>219</v>
      </c>
      <c r="N214" s="62"/>
      <c r="O214" s="61"/>
    </row>
    <row r="215" spans="1:15" ht="20.100000000000001" customHeight="1" x14ac:dyDescent="0.25">
      <c r="A215" s="72" t="str">
        <f>CONCATENATE(VLOOKUP(MID($C215,13,3),'[1]='!$B$3:$C$44,2,FALSE)," ",VLOOKUP(MID($C215,17,5),'[1]++'!$B$3:$C$222,2,FALSE)," ",VLOOKUP(MID($C215,23,5),'[1]+'!$B$3:$C$1173,2,FALSE))</f>
        <v>Tiltable Melter Furnace Combustion system #01 Burner Control Unit #02</v>
      </c>
      <c r="B215" s="54" t="s">
        <v>724</v>
      </c>
      <c r="C215" s="55" t="s">
        <v>460</v>
      </c>
      <c r="D215" s="56" t="s">
        <v>560</v>
      </c>
      <c r="E215" s="57" t="s">
        <v>198</v>
      </c>
      <c r="F215" s="57" t="s">
        <v>201</v>
      </c>
      <c r="G215" s="74">
        <v>10</v>
      </c>
      <c r="H215" s="58" t="s">
        <v>772</v>
      </c>
      <c r="I215" s="59"/>
      <c r="J215" s="56" t="s">
        <v>559</v>
      </c>
      <c r="K215" s="60" t="s">
        <v>209</v>
      </c>
      <c r="L215" s="66" t="s">
        <v>724</v>
      </c>
      <c r="M215" s="53" t="s">
        <v>219</v>
      </c>
      <c r="N215" s="62"/>
      <c r="O215" s="61"/>
    </row>
    <row r="216" spans="1:15" ht="20.100000000000001" customHeight="1" x14ac:dyDescent="0.25">
      <c r="A216" s="72" t="str">
        <f>CONCATENATE(VLOOKUP(MID($C216,13,3),'[1]='!$B$3:$C$44,2,FALSE)," ",VLOOKUP(MID($C216,17,5),'[1]++'!$B$3:$C$222,2,FALSE)," ",VLOOKUP(MID($C216,23,5),'[1]+'!$B$3:$C$1173,2,FALSE))</f>
        <v>Tiltable Melter Furnace Combustion system #01 Burner Control Unit #02</v>
      </c>
      <c r="B216" s="54" t="s">
        <v>724</v>
      </c>
      <c r="C216" s="55" t="s">
        <v>460</v>
      </c>
      <c r="D216" s="56" t="s">
        <v>561</v>
      </c>
      <c r="E216" s="57" t="s">
        <v>54</v>
      </c>
      <c r="F216" s="57" t="s">
        <v>202</v>
      </c>
      <c r="G216" s="74">
        <v>10</v>
      </c>
      <c r="H216" s="58" t="s">
        <v>766</v>
      </c>
      <c r="I216" s="59"/>
      <c r="J216" s="56" t="s">
        <v>562</v>
      </c>
      <c r="K216" s="60" t="s">
        <v>210</v>
      </c>
      <c r="L216" s="66" t="s">
        <v>724</v>
      </c>
      <c r="M216" s="53" t="s">
        <v>219</v>
      </c>
      <c r="N216" s="62"/>
      <c r="O216" s="61"/>
    </row>
    <row r="217" spans="1:15" ht="20.100000000000001" customHeight="1" x14ac:dyDescent="0.25">
      <c r="A217" s="72" t="str">
        <f>CONCATENATE(VLOOKUP(MID($C217,13,3),'[1]='!$B$3:$C$44,2,FALSE)," ",VLOOKUP(MID($C217,17,5),'[1]++'!$B$3:$C$222,2,FALSE)," ",VLOOKUP(MID($C217,23,5),'[1]+'!$B$3:$C$1173,2,FALSE))</f>
        <v>Tiltable Melter Furnace Combustion system #01 Burner Control Unit #02</v>
      </c>
      <c r="B217" s="54" t="s">
        <v>724</v>
      </c>
      <c r="C217" s="55" t="s">
        <v>460</v>
      </c>
      <c r="D217" s="56" t="s">
        <v>563</v>
      </c>
      <c r="E217" s="57" t="s">
        <v>199</v>
      </c>
      <c r="F217" s="57" t="s">
        <v>203</v>
      </c>
      <c r="G217" s="74">
        <v>10</v>
      </c>
      <c r="H217" s="58" t="s">
        <v>770</v>
      </c>
      <c r="I217" s="59"/>
      <c r="J217" s="56" t="s">
        <v>564</v>
      </c>
      <c r="K217" s="60" t="s">
        <v>211</v>
      </c>
      <c r="L217" s="66" t="s">
        <v>724</v>
      </c>
      <c r="M217" s="53" t="s">
        <v>219</v>
      </c>
      <c r="N217" s="62"/>
      <c r="O217" s="61"/>
    </row>
    <row r="218" spans="1:15" ht="20.100000000000001" customHeight="1" x14ac:dyDescent="0.25">
      <c r="A218" s="72" t="str">
        <f>CONCATENATE(VLOOKUP(MID($C218,13,3),'[1]='!$B$3:$C$44,2,FALSE)," ",VLOOKUP(MID($C218,17,5),'[1]++'!$B$3:$C$222,2,FALSE)," ",VLOOKUP(MID($C218,23,5),'[1]+'!$B$3:$C$1173,2,FALSE))</f>
        <v>Tiltable Melter Furnace Combustion system #01 Burner Control Unit #02</v>
      </c>
      <c r="B218" s="54" t="s">
        <v>724</v>
      </c>
      <c r="C218" s="55" t="s">
        <v>460</v>
      </c>
      <c r="D218" s="56" t="s">
        <v>565</v>
      </c>
      <c r="E218" s="57" t="s">
        <v>199</v>
      </c>
      <c r="F218" s="57" t="s">
        <v>203</v>
      </c>
      <c r="G218" s="74">
        <v>10</v>
      </c>
      <c r="H218" s="58" t="s">
        <v>770</v>
      </c>
      <c r="I218" s="59"/>
      <c r="J218" s="56" t="s">
        <v>486</v>
      </c>
      <c r="K218" s="60" t="s">
        <v>211</v>
      </c>
      <c r="L218" s="66" t="s">
        <v>724</v>
      </c>
      <c r="M218" s="53" t="s">
        <v>219</v>
      </c>
      <c r="N218" s="62"/>
      <c r="O218" s="61"/>
    </row>
    <row r="219" spans="1:15" ht="20.100000000000001" customHeight="1" x14ac:dyDescent="0.25">
      <c r="A219" s="72" t="str">
        <f>CONCATENATE(VLOOKUP(MID($C219,13,3),'[1]='!$B$3:$C$44,2,FALSE)," ",VLOOKUP(MID($C219,17,5),'[1]++'!$B$3:$C$222,2,FALSE)," ",VLOOKUP(MID($C219,23,5),'[1]+'!$B$3:$C$1173,2,FALSE))</f>
        <v>Tiltable Melter Furnace Combustion system #01 Burner Control Unit #02</v>
      </c>
      <c r="B219" s="54" t="s">
        <v>724</v>
      </c>
      <c r="C219" s="55" t="s">
        <v>460</v>
      </c>
      <c r="D219" s="56" t="s">
        <v>566</v>
      </c>
      <c r="E219" s="57" t="s">
        <v>199</v>
      </c>
      <c r="F219" s="57" t="s">
        <v>203</v>
      </c>
      <c r="G219" s="74">
        <v>10</v>
      </c>
      <c r="H219" s="58" t="s">
        <v>770</v>
      </c>
      <c r="I219" s="59"/>
      <c r="J219" s="56" t="s">
        <v>557</v>
      </c>
      <c r="K219" s="60" t="s">
        <v>212</v>
      </c>
      <c r="L219" s="66" t="s">
        <v>724</v>
      </c>
      <c r="M219" s="53" t="s">
        <v>219</v>
      </c>
      <c r="N219" s="62"/>
      <c r="O219" s="61"/>
    </row>
    <row r="220" spans="1:15" ht="20.100000000000001" customHeight="1" x14ac:dyDescent="0.25">
      <c r="A220" s="72" t="str">
        <f>CONCATENATE(VLOOKUP(MID($C220,13,3),'[1]='!$B$3:$C$44,2,FALSE)," ",VLOOKUP(MID($C220,17,5),'[1]++'!$B$3:$C$222,2,FALSE)," ",VLOOKUP(MID($C220,23,5),'[1]+'!$B$3:$C$1173,2,FALSE))</f>
        <v>Tiltable Melter Furnace Melting chamber #01 Remote I/O Panel #01</v>
      </c>
      <c r="B220" s="54" t="s">
        <v>724</v>
      </c>
      <c r="C220" s="55" t="s">
        <v>281</v>
      </c>
      <c r="D220" s="56" t="s">
        <v>567</v>
      </c>
      <c r="E220" s="57" t="s">
        <v>59</v>
      </c>
      <c r="F220" s="57" t="s">
        <v>721</v>
      </c>
      <c r="G220" s="74">
        <v>23</v>
      </c>
      <c r="H220" s="58" t="s">
        <v>769</v>
      </c>
      <c r="I220" s="59"/>
      <c r="J220" s="56" t="s">
        <v>247</v>
      </c>
      <c r="K220" s="66" t="s">
        <v>724</v>
      </c>
      <c r="L220" s="65" t="s">
        <v>728</v>
      </c>
      <c r="M220" s="53" t="s">
        <v>219</v>
      </c>
      <c r="N220" s="62"/>
      <c r="O220" s="61"/>
    </row>
    <row r="221" spans="1:15" ht="20.100000000000001" customHeight="1" x14ac:dyDescent="0.25">
      <c r="A221" s="72" t="str">
        <f>CONCATENATE(VLOOKUP(MID($C221,13,3),'[1]='!$B$3:$C$44,2,FALSE)," ",VLOOKUP(MID($C221,17,5),'[1]++'!$B$3:$C$222,2,FALSE)," ",VLOOKUP(MID($C221,23,5),'[1]+'!$B$3:$C$1173,2,FALSE))</f>
        <v>Tiltable Melter Furnace General #01 Local Control Panel #01</v>
      </c>
      <c r="B221" s="54" t="s">
        <v>724</v>
      </c>
      <c r="C221" s="55" t="s">
        <v>247</v>
      </c>
      <c r="D221" s="56" t="s">
        <v>707</v>
      </c>
      <c r="E221" s="57" t="s">
        <v>59</v>
      </c>
      <c r="F221" s="57" t="s">
        <v>721</v>
      </c>
      <c r="G221" s="74">
        <v>82</v>
      </c>
      <c r="H221" s="58" t="s">
        <v>769</v>
      </c>
      <c r="I221" s="59"/>
      <c r="J221" s="56" t="s">
        <v>568</v>
      </c>
      <c r="K221" s="66" t="s">
        <v>724</v>
      </c>
      <c r="L221" s="61" t="s">
        <v>752</v>
      </c>
      <c r="M221" s="53" t="s">
        <v>218</v>
      </c>
      <c r="N221" s="62"/>
      <c r="O221" s="61"/>
    </row>
    <row r="222" spans="1:15" ht="20.100000000000001" customHeight="1" x14ac:dyDescent="0.25">
      <c r="A222" s="72" t="str">
        <f>CONCATENATE(VLOOKUP(MID($C222,13,3),'[1]='!$B$3:$C$44,2,FALSE)," ",VLOOKUP(MID($C222,17,5),'[1]++'!$B$3:$C$222,2,FALSE)," ",VLOOKUP(MID($C222,23,5),'[1]+'!$B$3:$C$1173,2,FALSE))</f>
        <v>Tiltable Melter Furnace Melting chamber #01 Remote I/O Panel #01</v>
      </c>
      <c r="B222" s="54" t="s">
        <v>724</v>
      </c>
      <c r="C222" s="55" t="s">
        <v>281</v>
      </c>
      <c r="D222" s="56" t="s">
        <v>569</v>
      </c>
      <c r="E222" s="57" t="s">
        <v>57</v>
      </c>
      <c r="F222" s="57" t="s">
        <v>174</v>
      </c>
      <c r="G222" s="58" t="s">
        <v>722</v>
      </c>
      <c r="H222" s="58" t="s">
        <v>767</v>
      </c>
      <c r="I222" s="59"/>
      <c r="J222" s="56" t="s">
        <v>570</v>
      </c>
      <c r="K222" s="60" t="s">
        <v>678</v>
      </c>
      <c r="L222" s="67" t="s">
        <v>724</v>
      </c>
      <c r="M222" s="53" t="s">
        <v>219</v>
      </c>
      <c r="N222" s="62"/>
      <c r="O222" s="61"/>
    </row>
    <row r="223" spans="1:15" ht="20.100000000000001" customHeight="1" x14ac:dyDescent="0.25">
      <c r="A223" s="72" t="str">
        <f>CONCATENATE(VLOOKUP(MID($C223,13,3),'[1]='!$B$3:$C$44,2,FALSE)," ",VLOOKUP(MID($C223,17,5),'[1]++'!$B$3:$C$222,2,FALSE)," ",VLOOKUP(MID($C223,23,5),'[1]+'!$B$3:$C$1173,2,FALSE))</f>
        <v>Tiltable Melter Furnace Melting chamber #01 Remote I/O Panel #01</v>
      </c>
      <c r="B223" s="54" t="s">
        <v>724</v>
      </c>
      <c r="C223" s="55" t="s">
        <v>281</v>
      </c>
      <c r="D223" s="56" t="s">
        <v>571</v>
      </c>
      <c r="E223" s="57" t="s">
        <v>58</v>
      </c>
      <c r="F223" s="57" t="s">
        <v>65</v>
      </c>
      <c r="G223" s="74">
        <v>10</v>
      </c>
      <c r="H223" s="58" t="s">
        <v>768</v>
      </c>
      <c r="I223" s="59"/>
      <c r="J223" s="56" t="s">
        <v>572</v>
      </c>
      <c r="K223" s="60" t="s">
        <v>679</v>
      </c>
      <c r="L223" s="67" t="s">
        <v>724</v>
      </c>
      <c r="M223" s="53" t="s">
        <v>219</v>
      </c>
      <c r="N223" s="62"/>
      <c r="O223" s="61"/>
    </row>
    <row r="224" spans="1:15" ht="20.100000000000001" customHeight="1" x14ac:dyDescent="0.25">
      <c r="A224" s="72" t="str">
        <f>CONCATENATE(VLOOKUP(MID($C224,13,3),'[1]='!$B$3:$C$44,2,FALSE)," ",VLOOKUP(MID($C224,17,5),'[1]++'!$B$3:$C$222,2,FALSE)," ",VLOOKUP(MID($C224,23,5),'[1]+'!$B$3:$C$1173,2,FALSE))</f>
        <v>Tiltable Melter Furnace Melting chamber #01 Remote I/O Panel #01</v>
      </c>
      <c r="B224" s="54" t="s">
        <v>724</v>
      </c>
      <c r="C224" s="55" t="s">
        <v>281</v>
      </c>
      <c r="D224" s="56" t="s">
        <v>573</v>
      </c>
      <c r="E224" s="57" t="s">
        <v>58</v>
      </c>
      <c r="F224" s="57" t="s">
        <v>65</v>
      </c>
      <c r="G224" s="74">
        <v>10</v>
      </c>
      <c r="H224" s="58" t="s">
        <v>768</v>
      </c>
      <c r="I224" s="59"/>
      <c r="J224" s="56" t="s">
        <v>574</v>
      </c>
      <c r="K224" s="60" t="s">
        <v>680</v>
      </c>
      <c r="L224" s="67" t="s">
        <v>724</v>
      </c>
      <c r="M224" s="53" t="s">
        <v>219</v>
      </c>
      <c r="N224" s="62"/>
      <c r="O224" s="61"/>
    </row>
    <row r="225" spans="1:15" ht="20.100000000000001" customHeight="1" x14ac:dyDescent="0.25">
      <c r="A225" s="72" t="str">
        <f>CONCATENATE(VLOOKUP(MID($C225,13,3),'[1]='!$B$3:$C$44,2,FALSE)," ",VLOOKUP(MID($C225,17,5),'[1]++'!$B$3:$C$222,2,FALSE)," ",VLOOKUP(MID($C225,23,5),'[1]+'!$B$3:$C$1173,2,FALSE))</f>
        <v>Tiltable Melter Furnace Melting chamber #01 Remote I/O Panel #01</v>
      </c>
      <c r="B225" s="54" t="s">
        <v>724</v>
      </c>
      <c r="C225" s="55" t="s">
        <v>281</v>
      </c>
      <c r="D225" s="56" t="s">
        <v>575</v>
      </c>
      <c r="E225" s="57" t="s">
        <v>58</v>
      </c>
      <c r="F225" s="57" t="s">
        <v>65</v>
      </c>
      <c r="G225" s="74">
        <v>10</v>
      </c>
      <c r="H225" s="58" t="s">
        <v>768</v>
      </c>
      <c r="I225" s="59"/>
      <c r="J225" s="56" t="s">
        <v>576</v>
      </c>
      <c r="K225" s="60" t="s">
        <v>680</v>
      </c>
      <c r="L225" s="67" t="s">
        <v>724</v>
      </c>
      <c r="M225" s="53" t="s">
        <v>219</v>
      </c>
      <c r="N225" s="62"/>
      <c r="O225" s="61"/>
    </row>
    <row r="226" spans="1:15" ht="20.100000000000001" customHeight="1" x14ac:dyDescent="0.25">
      <c r="A226" s="72" t="str">
        <f>CONCATENATE(VLOOKUP(MID($C226,13,3),'[1]='!$B$3:$C$44,2,FALSE)," ",VLOOKUP(MID($C226,17,5),'[1]++'!$B$3:$C$222,2,FALSE)," ",VLOOKUP(MID($C226,23,5),'[1]+'!$B$3:$C$1173,2,FALSE))</f>
        <v>Tiltable Melter Furnace Melting chamber #01 Remote I/O Panel #01</v>
      </c>
      <c r="B226" s="54" t="s">
        <v>724</v>
      </c>
      <c r="C226" s="55" t="s">
        <v>281</v>
      </c>
      <c r="D226" s="56" t="s">
        <v>577</v>
      </c>
      <c r="E226" s="57" t="s">
        <v>58</v>
      </c>
      <c r="F226" s="57" t="s">
        <v>65</v>
      </c>
      <c r="G226" s="74">
        <v>10</v>
      </c>
      <c r="H226" s="58" t="s">
        <v>768</v>
      </c>
      <c r="I226" s="59"/>
      <c r="J226" s="56" t="s">
        <v>578</v>
      </c>
      <c r="K226" s="60" t="s">
        <v>681</v>
      </c>
      <c r="L226" s="67" t="s">
        <v>724</v>
      </c>
      <c r="M226" s="53" t="s">
        <v>219</v>
      </c>
      <c r="N226" s="62"/>
      <c r="O226" s="61"/>
    </row>
    <row r="227" spans="1:15" ht="20.100000000000001" customHeight="1" x14ac:dyDescent="0.25">
      <c r="A227" s="72" t="str">
        <f>CONCATENATE(VLOOKUP(MID($C227,13,3),'[1]='!$B$3:$C$44,2,FALSE)," ",VLOOKUP(MID($C227,17,5),'[1]++'!$B$3:$C$222,2,FALSE)," ",VLOOKUP(MID($C227,23,5),'[1]+'!$B$3:$C$1173,2,FALSE))</f>
        <v>Tiltable Melter Furnace Melting chamber #01 Remote I/O Panel #01</v>
      </c>
      <c r="B227" s="54" t="s">
        <v>724</v>
      </c>
      <c r="C227" s="55" t="s">
        <v>281</v>
      </c>
      <c r="D227" s="56" t="s">
        <v>579</v>
      </c>
      <c r="E227" s="57" t="s">
        <v>57</v>
      </c>
      <c r="F227" s="57" t="s">
        <v>129</v>
      </c>
      <c r="G227" s="74">
        <v>10</v>
      </c>
      <c r="H227" s="58" t="s">
        <v>767</v>
      </c>
      <c r="I227" s="59"/>
      <c r="J227" s="56" t="s">
        <v>715</v>
      </c>
      <c r="K227" s="60" t="s">
        <v>682</v>
      </c>
      <c r="L227" s="67" t="s">
        <v>724</v>
      </c>
      <c r="M227" s="53" t="s">
        <v>219</v>
      </c>
      <c r="N227" s="62"/>
      <c r="O227" s="61"/>
    </row>
    <row r="228" spans="1:15" ht="20.100000000000001" customHeight="1" x14ac:dyDescent="0.25">
      <c r="A228" s="72" t="str">
        <f>CONCATENATE(VLOOKUP(MID($C228,13,3),'[1]='!$B$3:$C$44,2,FALSE)," ",VLOOKUP(MID($C228,17,5),'[1]++'!$B$3:$C$222,2,FALSE)," ",VLOOKUP(MID($C228,23,5),'[1]+'!$B$3:$C$1173,2,FALSE))</f>
        <v>Tiltable Melter Furnace Melting chamber #01 Remote I/O Panel #01</v>
      </c>
      <c r="B228" s="54" t="s">
        <v>724</v>
      </c>
      <c r="C228" s="55" t="s">
        <v>281</v>
      </c>
      <c r="D228" s="56" t="s">
        <v>580</v>
      </c>
      <c r="E228" s="57" t="s">
        <v>57</v>
      </c>
      <c r="F228" s="57" t="s">
        <v>67</v>
      </c>
      <c r="G228" s="74">
        <v>10</v>
      </c>
      <c r="H228" s="58" t="s">
        <v>767</v>
      </c>
      <c r="I228" s="59"/>
      <c r="J228" s="56" t="s">
        <v>581</v>
      </c>
      <c r="K228" s="60" t="s">
        <v>683</v>
      </c>
      <c r="L228" s="67" t="s">
        <v>724</v>
      </c>
      <c r="M228" s="53" t="s">
        <v>219</v>
      </c>
      <c r="N228" s="62"/>
      <c r="O228" s="61"/>
    </row>
    <row r="229" spans="1:15" ht="20.100000000000001" customHeight="1" x14ac:dyDescent="0.25">
      <c r="A229" s="72" t="str">
        <f>CONCATENATE(VLOOKUP(MID($C229,13,3),'[1]='!$B$3:$C$44,2,FALSE)," ",VLOOKUP(MID($C229,17,5),'[1]++'!$B$3:$C$222,2,FALSE)," ",VLOOKUP(MID($C229,23,5),'[1]+'!$B$3:$C$1173,2,FALSE))</f>
        <v>Tiltable Melter Furnace Melting chamber #01 Remote I/O Panel #01</v>
      </c>
      <c r="B229" s="54" t="s">
        <v>724</v>
      </c>
      <c r="C229" s="55" t="s">
        <v>281</v>
      </c>
      <c r="D229" s="56" t="s">
        <v>582</v>
      </c>
      <c r="E229" s="57" t="s">
        <v>54</v>
      </c>
      <c r="F229" s="57" t="s">
        <v>62</v>
      </c>
      <c r="G229" s="74">
        <v>10</v>
      </c>
      <c r="H229" s="58" t="s">
        <v>766</v>
      </c>
      <c r="I229" s="59"/>
      <c r="J229" s="56" t="s">
        <v>583</v>
      </c>
      <c r="K229" s="60" t="s">
        <v>684</v>
      </c>
      <c r="L229" s="67" t="s">
        <v>724</v>
      </c>
      <c r="M229" s="53" t="s">
        <v>219</v>
      </c>
      <c r="N229" s="62"/>
      <c r="O229" s="61"/>
    </row>
    <row r="230" spans="1:15" ht="20.100000000000001" customHeight="1" x14ac:dyDescent="0.25">
      <c r="A230" s="72" t="str">
        <f>CONCATENATE(VLOOKUP(MID($C230,13,3),'[1]='!$B$3:$C$44,2,FALSE)," ",VLOOKUP(MID($C230,17,5),'[1]++'!$B$3:$C$222,2,FALSE)," ",VLOOKUP(MID($C230,23,5),'[1]+'!$B$3:$C$1173,2,FALSE))</f>
        <v>Tiltable Melter Furnace Melting chamber #01 Remote I/O Panel #01</v>
      </c>
      <c r="B230" s="54" t="s">
        <v>724</v>
      </c>
      <c r="C230" s="55" t="s">
        <v>281</v>
      </c>
      <c r="D230" s="56" t="s">
        <v>584</v>
      </c>
      <c r="E230" s="57" t="s">
        <v>54</v>
      </c>
      <c r="F230" s="57" t="s">
        <v>62</v>
      </c>
      <c r="G230" s="74">
        <v>10</v>
      </c>
      <c r="H230" s="58" t="s">
        <v>766</v>
      </c>
      <c r="I230" s="59"/>
      <c r="J230" s="56" t="s">
        <v>585</v>
      </c>
      <c r="K230" s="60" t="s">
        <v>685</v>
      </c>
      <c r="L230" s="67" t="s">
        <v>724</v>
      </c>
      <c r="M230" s="53" t="s">
        <v>219</v>
      </c>
      <c r="N230" s="62"/>
      <c r="O230" s="61"/>
    </row>
    <row r="231" spans="1:15" ht="20.100000000000001" customHeight="1" x14ac:dyDescent="0.25">
      <c r="A231" s="72" t="str">
        <f>CONCATENATE(VLOOKUP(MID($C231,13,3),'[1]='!$B$3:$C$44,2,FALSE)," ",VLOOKUP(MID($C231,17,5),'[1]++'!$B$3:$C$222,2,FALSE)," ",VLOOKUP(MID($C231,23,5),'[1]+'!$B$3:$C$1173,2,FALSE))</f>
        <v>Tiltable Melter Furnace Melting chamber #01 Remote I/O Panel #01</v>
      </c>
      <c r="B231" s="54" t="s">
        <v>724</v>
      </c>
      <c r="C231" s="55" t="s">
        <v>281</v>
      </c>
      <c r="D231" s="56" t="s">
        <v>586</v>
      </c>
      <c r="E231" s="57" t="s">
        <v>54</v>
      </c>
      <c r="F231" s="57" t="s">
        <v>62</v>
      </c>
      <c r="G231" s="74">
        <v>10</v>
      </c>
      <c r="H231" s="58" t="s">
        <v>766</v>
      </c>
      <c r="I231" s="59"/>
      <c r="J231" s="56" t="s">
        <v>587</v>
      </c>
      <c r="K231" s="60" t="s">
        <v>685</v>
      </c>
      <c r="L231" s="67" t="s">
        <v>724</v>
      </c>
      <c r="M231" s="53" t="s">
        <v>219</v>
      </c>
      <c r="N231" s="62"/>
      <c r="O231" s="61"/>
    </row>
    <row r="232" spans="1:15" ht="20.100000000000001" customHeight="1" x14ac:dyDescent="0.25">
      <c r="A232" s="72" t="str">
        <f>CONCATENATE(VLOOKUP(MID($C232,13,3),'[1]='!$B$3:$C$44,2,FALSE)," ",VLOOKUP(MID($C232,17,5),'[1]++'!$B$3:$C$222,2,FALSE)," ",VLOOKUP(MID($C232,23,5),'[1]+'!$B$3:$C$1173,2,FALSE))</f>
        <v>Tiltable Melter Furnace Melting chamber #01 Remote I/O Panel #01</v>
      </c>
      <c r="B232" s="54" t="s">
        <v>724</v>
      </c>
      <c r="C232" s="55" t="s">
        <v>281</v>
      </c>
      <c r="D232" s="56" t="s">
        <v>588</v>
      </c>
      <c r="E232" s="57" t="s">
        <v>54</v>
      </c>
      <c r="F232" s="57" t="s">
        <v>62</v>
      </c>
      <c r="G232" s="74">
        <v>10</v>
      </c>
      <c r="H232" s="58" t="s">
        <v>766</v>
      </c>
      <c r="I232" s="59"/>
      <c r="J232" s="56" t="s">
        <v>662</v>
      </c>
      <c r="K232" s="60" t="s">
        <v>686</v>
      </c>
      <c r="L232" s="67" t="s">
        <v>724</v>
      </c>
      <c r="M232" s="53" t="s">
        <v>219</v>
      </c>
      <c r="N232" s="62"/>
      <c r="O232" s="61"/>
    </row>
    <row r="233" spans="1:15" ht="20.100000000000001" customHeight="1" x14ac:dyDescent="0.25">
      <c r="A233" s="72" t="str">
        <f>CONCATENATE(VLOOKUP(MID($C233,13,3),'[1]='!$B$3:$C$44,2,FALSE)," ",VLOOKUP(MID($C233,17,5),'[1]++'!$B$3:$C$222,2,FALSE)," ",VLOOKUP(MID($C233,23,5),'[1]+'!$B$3:$C$1173,2,FALSE))</f>
        <v>Tiltable Melter Furnace Melting chamber #01 Remote I/O Panel #01</v>
      </c>
      <c r="B233" s="54" t="s">
        <v>724</v>
      </c>
      <c r="C233" s="55" t="s">
        <v>281</v>
      </c>
      <c r="D233" s="56" t="s">
        <v>589</v>
      </c>
      <c r="E233" s="57" t="s">
        <v>54</v>
      </c>
      <c r="F233" s="57" t="s">
        <v>216</v>
      </c>
      <c r="G233" s="74">
        <v>16</v>
      </c>
      <c r="H233" s="58" t="s">
        <v>766</v>
      </c>
      <c r="I233" s="59"/>
      <c r="J233" s="56" t="s">
        <v>590</v>
      </c>
      <c r="K233" s="66" t="s">
        <v>724</v>
      </c>
      <c r="L233" s="61" t="s">
        <v>753</v>
      </c>
      <c r="M233" s="53" t="s">
        <v>219</v>
      </c>
      <c r="N233" s="62"/>
      <c r="O233" s="61"/>
    </row>
    <row r="234" spans="1:15" ht="20.100000000000001" customHeight="1" x14ac:dyDescent="0.25">
      <c r="A234" s="72" t="str">
        <f>CONCATENATE(VLOOKUP(MID($C234,13,3),'[1]='!$B$3:$C$44,2,FALSE)," ",VLOOKUP(MID($C234,17,5),'[1]++'!$B$3:$C$222,2,FALSE)," ",VLOOKUP(MID($C234,23,5),'[1]+'!$B$3:$C$1173,2,FALSE))</f>
        <v>Tiltable Melter Furnace Melting chamber #01 Remote I/O Panel #01</v>
      </c>
      <c r="B234" s="54" t="s">
        <v>724</v>
      </c>
      <c r="C234" s="55" t="s">
        <v>281</v>
      </c>
      <c r="D234" s="56" t="s">
        <v>591</v>
      </c>
      <c r="E234" s="57" t="s">
        <v>54</v>
      </c>
      <c r="F234" s="57" t="s">
        <v>171</v>
      </c>
      <c r="G234" s="74">
        <v>8</v>
      </c>
      <c r="H234" s="58" t="s">
        <v>766</v>
      </c>
      <c r="I234" s="59"/>
      <c r="J234" s="56" t="s">
        <v>592</v>
      </c>
      <c r="K234" s="66" t="s">
        <v>724</v>
      </c>
      <c r="L234" s="61" t="s">
        <v>754</v>
      </c>
      <c r="M234" s="53" t="s">
        <v>219</v>
      </c>
      <c r="N234" s="62"/>
      <c r="O234" s="61"/>
    </row>
    <row r="235" spans="1:15" ht="20.100000000000001" customHeight="1" x14ac:dyDescent="0.25">
      <c r="A235" s="72" t="str">
        <f>CONCATENATE(VLOOKUP(MID($C235,13,3),'[1]='!$B$3:$C$44,2,FALSE)," ",VLOOKUP(MID($C235,17,5),'[1]++'!$B$3:$C$222,2,FALSE)," ",VLOOKUP(MID($C235,23,5),'[1]+'!$B$3:$C$1173,2,FALSE))</f>
        <v>Tiltable Melter Furnace Melting chamber #01 Remote I/O Panel #01</v>
      </c>
      <c r="B235" s="54" t="s">
        <v>724</v>
      </c>
      <c r="C235" s="55" t="s">
        <v>281</v>
      </c>
      <c r="D235" s="56" t="s">
        <v>593</v>
      </c>
      <c r="E235" s="57" t="s">
        <v>54</v>
      </c>
      <c r="F235" s="57" t="s">
        <v>216</v>
      </c>
      <c r="G235" s="74">
        <v>12</v>
      </c>
      <c r="H235" s="58" t="s">
        <v>766</v>
      </c>
      <c r="I235" s="59"/>
      <c r="J235" s="56" t="s">
        <v>284</v>
      </c>
      <c r="K235" s="66" t="s">
        <v>724</v>
      </c>
      <c r="L235" s="61" t="s">
        <v>755</v>
      </c>
      <c r="M235" s="53" t="s">
        <v>219</v>
      </c>
      <c r="N235" s="62"/>
      <c r="O235" s="61"/>
    </row>
    <row r="236" spans="1:15" ht="20.100000000000001" customHeight="1" x14ac:dyDescent="0.25">
      <c r="A236" s="72" t="str">
        <f>CONCATENATE(VLOOKUP(MID($C236,13,3),'[1]='!$B$3:$C$44,2,FALSE)," ",VLOOKUP(MID($C236,17,5),'[1]++'!$B$3:$C$222,2,FALSE)," ",VLOOKUP(MID($C236,23,5),'[1]+'!$B$3:$C$1173,2,FALSE))</f>
        <v>Tiltable Melter Furnace Melting chamber #01 Remote I/O Panel #01</v>
      </c>
      <c r="B236" s="54" t="s">
        <v>724</v>
      </c>
      <c r="C236" s="55" t="s">
        <v>281</v>
      </c>
      <c r="D236" s="56" t="s">
        <v>594</v>
      </c>
      <c r="E236" s="57" t="s">
        <v>54</v>
      </c>
      <c r="F236" s="57" t="s">
        <v>171</v>
      </c>
      <c r="G236" s="74">
        <v>15</v>
      </c>
      <c r="H236" s="58" t="s">
        <v>766</v>
      </c>
      <c r="I236" s="59"/>
      <c r="J236" s="56" t="s">
        <v>595</v>
      </c>
      <c r="K236" s="66" t="s">
        <v>724</v>
      </c>
      <c r="L236" s="61" t="s">
        <v>756</v>
      </c>
      <c r="M236" s="53" t="s">
        <v>219</v>
      </c>
      <c r="N236" s="62"/>
      <c r="O236" s="61"/>
    </row>
    <row r="237" spans="1:15" ht="20.100000000000001" customHeight="1" x14ac:dyDescent="0.25">
      <c r="A237" s="72" t="str">
        <f>CONCATENATE(VLOOKUP(MID($C237,13,3),'[1]='!$B$3:$C$44,2,FALSE)," ",VLOOKUP(MID($C237,17,5),'[1]++'!$B$3:$C$222,2,FALSE)," ",VLOOKUP(MID($C237,23,5),'[1]+'!$B$3:$C$1173,2,FALSE))</f>
        <v>Tiltable Melter Furnace Melting chamber #01 Remote I/O Panel #01</v>
      </c>
      <c r="B237" s="54" t="s">
        <v>724</v>
      </c>
      <c r="C237" s="55" t="s">
        <v>281</v>
      </c>
      <c r="D237" s="56" t="s">
        <v>596</v>
      </c>
      <c r="E237" s="57" t="s">
        <v>54</v>
      </c>
      <c r="F237" s="57" t="s">
        <v>63</v>
      </c>
      <c r="G237" s="74">
        <v>8</v>
      </c>
      <c r="H237" s="58" t="s">
        <v>766</v>
      </c>
      <c r="I237" s="59"/>
      <c r="J237" s="56" t="s">
        <v>597</v>
      </c>
      <c r="K237" s="66" t="s">
        <v>724</v>
      </c>
      <c r="L237" s="61" t="s">
        <v>757</v>
      </c>
      <c r="M237" s="53" t="s">
        <v>219</v>
      </c>
      <c r="N237" s="62"/>
      <c r="O237" s="61"/>
    </row>
    <row r="238" spans="1:15" ht="20.100000000000001" customHeight="1" x14ac:dyDescent="0.25">
      <c r="A238" s="72" t="str">
        <f>CONCATENATE(VLOOKUP(MID($C238,13,3),'[1]='!$B$3:$C$44,2,FALSE)," ",VLOOKUP(MID($C238,17,5),'[1]++'!$B$3:$C$222,2,FALSE)," ",VLOOKUP(MID($C238,23,5),'[1]+'!$B$3:$C$1173,2,FALSE))</f>
        <v>Tiltable Melter Furnace Melting chamber #01 Remote I/O Panel #01</v>
      </c>
      <c r="B238" s="54" t="s">
        <v>724</v>
      </c>
      <c r="C238" s="55" t="s">
        <v>281</v>
      </c>
      <c r="D238" s="56" t="s">
        <v>598</v>
      </c>
      <c r="E238" s="57" t="s">
        <v>54</v>
      </c>
      <c r="F238" s="57" t="s">
        <v>63</v>
      </c>
      <c r="G238" s="74">
        <v>14</v>
      </c>
      <c r="H238" s="58" t="s">
        <v>766</v>
      </c>
      <c r="I238" s="59"/>
      <c r="J238" s="56" t="s">
        <v>599</v>
      </c>
      <c r="K238" s="66" t="s">
        <v>724</v>
      </c>
      <c r="L238" s="61" t="s">
        <v>758</v>
      </c>
      <c r="M238" s="53" t="s">
        <v>219</v>
      </c>
      <c r="N238" s="62"/>
      <c r="O238" s="61"/>
    </row>
    <row r="239" spans="1:15" ht="20.100000000000001" customHeight="1" x14ac:dyDescent="0.25">
      <c r="A239" s="72" t="str">
        <f>CONCATENATE(VLOOKUP(MID($C239,13,3),'[1]='!$B$3:$C$44,2,FALSE)," ",VLOOKUP(MID($C239,17,5),'[1]++'!$B$3:$C$222,2,FALSE)," ",VLOOKUP(MID($C239,23,5),'[1]+'!$B$3:$C$1173,2,FALSE))</f>
        <v>Tiltable Melter Furnace Melting chamber #01 Remote I/O Panel #01</v>
      </c>
      <c r="B239" s="54" t="s">
        <v>724</v>
      </c>
      <c r="C239" s="55" t="s">
        <v>281</v>
      </c>
      <c r="D239" s="56" t="s">
        <v>600</v>
      </c>
      <c r="E239" s="57" t="s">
        <v>54</v>
      </c>
      <c r="F239" s="57" t="s">
        <v>63</v>
      </c>
      <c r="G239" s="74">
        <v>20</v>
      </c>
      <c r="H239" s="58" t="s">
        <v>766</v>
      </c>
      <c r="I239" s="59"/>
      <c r="J239" s="56" t="s">
        <v>601</v>
      </c>
      <c r="K239" s="66" t="s">
        <v>724</v>
      </c>
      <c r="L239" s="61" t="s">
        <v>759</v>
      </c>
      <c r="M239" s="53" t="s">
        <v>219</v>
      </c>
      <c r="N239" s="62"/>
      <c r="O239" s="61"/>
    </row>
    <row r="240" spans="1:15" ht="20.100000000000001" customHeight="1" x14ac:dyDescent="0.25">
      <c r="A240" s="72" t="str">
        <f>CONCATENATE(VLOOKUP(MID($C240,13,3),'[1]='!$B$3:$C$44,2,FALSE)," ",VLOOKUP(MID($C240,17,5),'[1]++'!$B$3:$C$222,2,FALSE)," ",VLOOKUP(MID($C240,23,5),'[1]+'!$B$3:$C$1173,2,FALSE))</f>
        <v>Tiltable Melter Furnace Melting chamber #01 Local Control Box #01</v>
      </c>
      <c r="B240" s="54" t="s">
        <v>724</v>
      </c>
      <c r="C240" s="55" t="s">
        <v>590</v>
      </c>
      <c r="D240" s="56" t="s">
        <v>602</v>
      </c>
      <c r="E240" s="57" t="s">
        <v>54</v>
      </c>
      <c r="F240" s="57" t="s">
        <v>63</v>
      </c>
      <c r="G240" s="74">
        <v>10</v>
      </c>
      <c r="H240" s="58" t="s">
        <v>766</v>
      </c>
      <c r="I240" s="59"/>
      <c r="J240" s="56" t="s">
        <v>603</v>
      </c>
      <c r="K240" s="60" t="s">
        <v>220</v>
      </c>
      <c r="L240" s="67" t="s">
        <v>724</v>
      </c>
      <c r="M240" s="53" t="s">
        <v>219</v>
      </c>
      <c r="N240" s="62"/>
      <c r="O240" s="61"/>
    </row>
    <row r="241" spans="1:15" ht="20.100000000000001" customHeight="1" x14ac:dyDescent="0.25">
      <c r="A241" s="72" t="str">
        <f>CONCATENATE(VLOOKUP(MID($C241,13,3),'[1]='!$B$3:$C$44,2,FALSE)," ",VLOOKUP(MID($C241,17,5),'[1]++'!$B$3:$C$222,2,FALSE)," ",VLOOKUP(MID($C241,23,5),'[1]+'!$B$3:$C$1173,2,FALSE))</f>
        <v>Tiltable Melter Furnace Melting chamber #01 Local Control Box #03</v>
      </c>
      <c r="B241" s="54" t="s">
        <v>724</v>
      </c>
      <c r="C241" s="55" t="s">
        <v>284</v>
      </c>
      <c r="D241" s="56" t="s">
        <v>604</v>
      </c>
      <c r="E241" s="57" t="s">
        <v>54</v>
      </c>
      <c r="F241" s="57" t="s">
        <v>61</v>
      </c>
      <c r="G241" s="74">
        <v>10</v>
      </c>
      <c r="H241" s="58" t="s">
        <v>766</v>
      </c>
      <c r="I241" s="59"/>
      <c r="J241" s="56" t="s">
        <v>663</v>
      </c>
      <c r="K241" s="60" t="s">
        <v>221</v>
      </c>
      <c r="L241" s="67" t="s">
        <v>724</v>
      </c>
      <c r="M241" s="53" t="s">
        <v>219</v>
      </c>
      <c r="N241" s="62"/>
      <c r="O241" s="61"/>
    </row>
    <row r="242" spans="1:15" ht="20.100000000000001" customHeight="1" x14ac:dyDescent="0.25">
      <c r="A242" s="72" t="str">
        <f>CONCATENATE(VLOOKUP(MID($C242,13,3),'[1]='!$B$3:$C$44,2,FALSE)," ",VLOOKUP(MID($C242,17,5),'[1]++'!$B$3:$C$222,2,FALSE)," ",VLOOKUP(MID($C242,23,5),'[1]+'!$B$3:$C$1173,2,FALSE))</f>
        <v>Tiltable Melter Furnace Melting chamber #01 Local Control Box #03</v>
      </c>
      <c r="B242" s="54" t="s">
        <v>724</v>
      </c>
      <c r="C242" s="55" t="s">
        <v>284</v>
      </c>
      <c r="D242" s="56" t="s">
        <v>605</v>
      </c>
      <c r="E242" s="57" t="s">
        <v>54</v>
      </c>
      <c r="F242" s="57" t="s">
        <v>61</v>
      </c>
      <c r="G242" s="74">
        <v>10</v>
      </c>
      <c r="H242" s="58" t="s">
        <v>766</v>
      </c>
      <c r="I242" s="59"/>
      <c r="J242" s="56" t="s">
        <v>664</v>
      </c>
      <c r="K242" s="60" t="s">
        <v>222</v>
      </c>
      <c r="L242" s="67" t="s">
        <v>724</v>
      </c>
      <c r="M242" s="53" t="s">
        <v>219</v>
      </c>
      <c r="N242" s="62"/>
      <c r="O242" s="61"/>
    </row>
    <row r="243" spans="1:15" ht="20.100000000000001" customHeight="1" x14ac:dyDescent="0.25">
      <c r="A243" s="72" t="str">
        <f>CONCATENATE(VLOOKUP(MID($C243,13,3),'[1]='!$B$3:$C$44,2,FALSE)," ",VLOOKUP(MID($C243,17,5),'[1]++'!$B$3:$C$222,2,FALSE)," ",VLOOKUP(MID($C243,23,5),'[1]+'!$B$3:$C$1173,2,FALSE))</f>
        <v>Tiltable Melter Furnace Melting chamber #01 Local Control Box #03</v>
      </c>
      <c r="B243" s="54" t="s">
        <v>724</v>
      </c>
      <c r="C243" s="55" t="s">
        <v>284</v>
      </c>
      <c r="D243" s="56" t="s">
        <v>606</v>
      </c>
      <c r="E243" s="57" t="s">
        <v>54</v>
      </c>
      <c r="F243" s="57" t="s">
        <v>61</v>
      </c>
      <c r="G243" s="74">
        <v>10</v>
      </c>
      <c r="H243" s="58" t="s">
        <v>766</v>
      </c>
      <c r="I243" s="59"/>
      <c r="J243" s="56" t="s">
        <v>665</v>
      </c>
      <c r="K243" s="60" t="s">
        <v>223</v>
      </c>
      <c r="L243" s="67" t="s">
        <v>724</v>
      </c>
      <c r="M243" s="53" t="s">
        <v>219</v>
      </c>
      <c r="N243" s="62"/>
      <c r="O243" s="61"/>
    </row>
    <row r="244" spans="1:15" ht="20.100000000000001" customHeight="1" x14ac:dyDescent="0.25">
      <c r="A244" s="72" t="str">
        <f>CONCATENATE(VLOOKUP(MID($C244,13,3),'[1]='!$B$3:$C$44,2,FALSE)," ",VLOOKUP(MID($C244,17,5),'[1]++'!$B$3:$C$222,2,FALSE)," ",VLOOKUP(MID($C244,23,5),'[1]+'!$B$3:$C$1173,2,FALSE))</f>
        <v>Tiltable Melter Furnace Melting chamber #01 Local Control Box #04</v>
      </c>
      <c r="B244" s="54" t="s">
        <v>724</v>
      </c>
      <c r="C244" s="55" t="s">
        <v>595</v>
      </c>
      <c r="D244" s="56" t="s">
        <v>607</v>
      </c>
      <c r="E244" s="57" t="s">
        <v>54</v>
      </c>
      <c r="F244" s="57" t="s">
        <v>61</v>
      </c>
      <c r="G244" s="74">
        <v>10</v>
      </c>
      <c r="H244" s="58" t="s">
        <v>766</v>
      </c>
      <c r="I244" s="59"/>
      <c r="J244" s="56" t="s">
        <v>666</v>
      </c>
      <c r="K244" s="60" t="s">
        <v>224</v>
      </c>
      <c r="L244" s="67" t="s">
        <v>724</v>
      </c>
      <c r="M244" s="53" t="s">
        <v>219</v>
      </c>
      <c r="N244" s="62"/>
      <c r="O244" s="61"/>
    </row>
    <row r="245" spans="1:15" ht="20.100000000000001" customHeight="1" x14ac:dyDescent="0.25">
      <c r="A245" s="72" t="str">
        <f>CONCATENATE(VLOOKUP(MID($C245,13,3),'[1]='!$B$3:$C$44,2,FALSE)," ",VLOOKUP(MID($C245,17,5),'[1]++'!$B$3:$C$222,2,FALSE)," ",VLOOKUP(MID($C245,23,5),'[1]+'!$B$3:$C$1173,2,FALSE))</f>
        <v>Tiltable Melter Furnace Melting chamber #01 Local Control Box #04</v>
      </c>
      <c r="B245" s="54" t="s">
        <v>724</v>
      </c>
      <c r="C245" s="55" t="s">
        <v>595</v>
      </c>
      <c r="D245" s="56" t="s">
        <v>608</v>
      </c>
      <c r="E245" s="57" t="s">
        <v>54</v>
      </c>
      <c r="F245" s="57" t="s">
        <v>62</v>
      </c>
      <c r="G245" s="74">
        <v>10</v>
      </c>
      <c r="H245" s="58" t="s">
        <v>766</v>
      </c>
      <c r="I245" s="59"/>
      <c r="J245" s="56" t="s">
        <v>667</v>
      </c>
      <c r="K245" s="60" t="s">
        <v>225</v>
      </c>
      <c r="L245" s="67" t="s">
        <v>724</v>
      </c>
      <c r="M245" s="53" t="s">
        <v>219</v>
      </c>
      <c r="N245" s="62"/>
      <c r="O245" s="61"/>
    </row>
    <row r="246" spans="1:15" ht="20.100000000000001" customHeight="1" x14ac:dyDescent="0.25">
      <c r="A246" s="72" t="str">
        <f>CONCATENATE(VLOOKUP(MID($C246,13,3),'[1]='!$B$3:$C$44,2,FALSE)," ",VLOOKUP(MID($C246,17,5),'[1]++'!$B$3:$C$222,2,FALSE)," ",VLOOKUP(MID($C246,23,5),'[1]+'!$B$3:$C$1173,2,FALSE))</f>
        <v>Tiltable Melter Furnace Melting chamber #01 Instrument Junction Box #01</v>
      </c>
      <c r="B246" s="54" t="s">
        <v>724</v>
      </c>
      <c r="C246" s="55" t="s">
        <v>597</v>
      </c>
      <c r="D246" s="56" t="s">
        <v>609</v>
      </c>
      <c r="E246" s="57" t="s">
        <v>54</v>
      </c>
      <c r="F246" s="57" t="s">
        <v>62</v>
      </c>
      <c r="G246" s="74">
        <v>10</v>
      </c>
      <c r="H246" s="58" t="s">
        <v>766</v>
      </c>
      <c r="I246" s="59"/>
      <c r="J246" s="56" t="s">
        <v>668</v>
      </c>
      <c r="K246" s="60" t="s">
        <v>231</v>
      </c>
      <c r="L246" s="67" t="s">
        <v>724</v>
      </c>
      <c r="M246" s="53" t="s">
        <v>219</v>
      </c>
      <c r="N246" s="62"/>
      <c r="O246" s="61"/>
    </row>
    <row r="247" spans="1:15" ht="20.100000000000001" customHeight="1" x14ac:dyDescent="0.25">
      <c r="A247" s="72" t="str">
        <f>CONCATENATE(VLOOKUP(MID($C247,13,3),'[1]='!$B$3:$C$44,2,FALSE)," ",VLOOKUP(MID($C247,17,5),'[1]++'!$B$3:$C$222,2,FALSE)," ",VLOOKUP(MID($C247,23,5),'[1]+'!$B$3:$C$1173,2,FALSE))</f>
        <v>Tiltable Melter Furnace Melting chamber #01 Instrument Junction Box #01</v>
      </c>
      <c r="B247" s="54" t="s">
        <v>724</v>
      </c>
      <c r="C247" s="55" t="s">
        <v>597</v>
      </c>
      <c r="D247" s="56" t="s">
        <v>610</v>
      </c>
      <c r="E247" s="57" t="s">
        <v>54</v>
      </c>
      <c r="F247" s="57" t="s">
        <v>62</v>
      </c>
      <c r="G247" s="74">
        <v>10</v>
      </c>
      <c r="H247" s="58" t="s">
        <v>766</v>
      </c>
      <c r="I247" s="59"/>
      <c r="J247" s="56" t="s">
        <v>669</v>
      </c>
      <c r="K247" s="60" t="s">
        <v>230</v>
      </c>
      <c r="L247" s="67" t="s">
        <v>724</v>
      </c>
      <c r="M247" s="53" t="s">
        <v>219</v>
      </c>
      <c r="N247" s="62"/>
      <c r="O247" s="61"/>
    </row>
    <row r="248" spans="1:15" ht="20.100000000000001" customHeight="1" x14ac:dyDescent="0.25">
      <c r="A248" s="72" t="str">
        <f>CONCATENATE(VLOOKUP(MID($C248,13,3),'[1]='!$B$3:$C$44,2,FALSE)," ",VLOOKUP(MID($C248,17,5),'[1]++'!$B$3:$C$222,2,FALSE)," ",VLOOKUP(MID($C248,23,5),'[1]+'!$B$3:$C$1173,2,FALSE))</f>
        <v>Tiltable Melter Furnace Melting chamber #01 Instrument Junction Box #01</v>
      </c>
      <c r="B248" s="54" t="s">
        <v>724</v>
      </c>
      <c r="C248" s="55" t="s">
        <v>597</v>
      </c>
      <c r="D248" s="56" t="s">
        <v>611</v>
      </c>
      <c r="E248" s="57" t="s">
        <v>54</v>
      </c>
      <c r="F248" s="57" t="s">
        <v>62</v>
      </c>
      <c r="G248" s="74">
        <v>10</v>
      </c>
      <c r="H248" s="58" t="s">
        <v>766</v>
      </c>
      <c r="I248" s="59"/>
      <c r="J248" s="56" t="s">
        <v>670</v>
      </c>
      <c r="K248" s="60" t="s">
        <v>229</v>
      </c>
      <c r="L248" s="67" t="s">
        <v>724</v>
      </c>
      <c r="M248" s="53" t="s">
        <v>219</v>
      </c>
      <c r="N248" s="62"/>
      <c r="O248" s="61"/>
    </row>
    <row r="249" spans="1:15" ht="20.100000000000001" customHeight="1" x14ac:dyDescent="0.25">
      <c r="A249" s="72" t="str">
        <f>CONCATENATE(VLOOKUP(MID($C249,13,3),'[1]='!$B$3:$C$44,2,FALSE)," ",VLOOKUP(MID($C249,17,5),'[1]++'!$B$3:$C$222,2,FALSE)," ",VLOOKUP(MID($C249,23,5),'[1]+'!$B$3:$C$1173,2,FALSE))</f>
        <v>Tiltable Melter Furnace Melting chamber #01 Instrument Junction Box #01</v>
      </c>
      <c r="B249" s="54" t="s">
        <v>724</v>
      </c>
      <c r="C249" s="55" t="s">
        <v>597</v>
      </c>
      <c r="D249" s="56" t="s">
        <v>612</v>
      </c>
      <c r="E249" s="57" t="s">
        <v>54</v>
      </c>
      <c r="F249" s="57" t="s">
        <v>62</v>
      </c>
      <c r="G249" s="74">
        <v>10</v>
      </c>
      <c r="H249" s="58" t="s">
        <v>766</v>
      </c>
      <c r="I249" s="59"/>
      <c r="J249" s="56" t="s">
        <v>671</v>
      </c>
      <c r="K249" s="60" t="s">
        <v>228</v>
      </c>
      <c r="L249" s="67" t="s">
        <v>724</v>
      </c>
      <c r="M249" s="53" t="s">
        <v>219</v>
      </c>
      <c r="N249" s="62"/>
      <c r="O249" s="61"/>
    </row>
    <row r="250" spans="1:15" ht="20.100000000000001" customHeight="1" x14ac:dyDescent="0.25">
      <c r="A250" s="72" t="str">
        <f>CONCATENATE(VLOOKUP(MID($C250,13,3),'[1]='!$B$3:$C$44,2,FALSE)," ",VLOOKUP(MID($C250,17,5),'[1]++'!$B$3:$C$222,2,FALSE)," ",VLOOKUP(MID($C250,23,5),'[1]+'!$B$3:$C$1173,2,FALSE))</f>
        <v>Tiltable Melter Furnace Melting chamber #01 Instrument Junction Box #02</v>
      </c>
      <c r="B250" s="54" t="s">
        <v>724</v>
      </c>
      <c r="C250" s="55" t="s">
        <v>599</v>
      </c>
      <c r="D250" s="56" t="s">
        <v>613</v>
      </c>
      <c r="E250" s="57" t="s">
        <v>54</v>
      </c>
      <c r="F250" s="57" t="s">
        <v>62</v>
      </c>
      <c r="G250" s="74">
        <v>10</v>
      </c>
      <c r="H250" s="58" t="s">
        <v>766</v>
      </c>
      <c r="I250" s="59"/>
      <c r="J250" s="56" t="s">
        <v>672</v>
      </c>
      <c r="K250" s="60" t="s">
        <v>227</v>
      </c>
      <c r="L250" s="67" t="s">
        <v>724</v>
      </c>
      <c r="M250" s="53" t="s">
        <v>219</v>
      </c>
      <c r="N250" s="62"/>
      <c r="O250" s="61"/>
    </row>
    <row r="251" spans="1:15" ht="20.100000000000001" customHeight="1" x14ac:dyDescent="0.25">
      <c r="A251" s="72" t="str">
        <f>CONCATENATE(VLOOKUP(MID($C251,13,3),'[1]='!$B$3:$C$44,2,FALSE)," ",VLOOKUP(MID($C251,17,5),'[1]++'!$B$3:$C$222,2,FALSE)," ",VLOOKUP(MID($C251,23,5),'[1]+'!$B$3:$C$1173,2,FALSE))</f>
        <v>Tiltable Melter Furnace Melting chamber #01 Instrument Junction Box #02</v>
      </c>
      <c r="B251" s="54" t="s">
        <v>724</v>
      </c>
      <c r="C251" s="55" t="s">
        <v>599</v>
      </c>
      <c r="D251" s="56" t="s">
        <v>614</v>
      </c>
      <c r="E251" s="57" t="s">
        <v>54</v>
      </c>
      <c r="F251" s="57" t="s">
        <v>62</v>
      </c>
      <c r="G251" s="74">
        <v>10</v>
      </c>
      <c r="H251" s="58" t="s">
        <v>766</v>
      </c>
      <c r="I251" s="59"/>
      <c r="J251" s="56" t="s">
        <v>673</v>
      </c>
      <c r="K251" s="60" t="s">
        <v>226</v>
      </c>
      <c r="L251" s="67" t="s">
        <v>724</v>
      </c>
      <c r="M251" s="53" t="s">
        <v>219</v>
      </c>
      <c r="N251" s="62"/>
      <c r="O251" s="61"/>
    </row>
    <row r="252" spans="1:15" ht="20.100000000000001" customHeight="1" x14ac:dyDescent="0.25">
      <c r="A252" s="72" t="str">
        <f>CONCATENATE(VLOOKUP(MID($C252,13,3),'[1]='!$B$3:$C$44,2,FALSE)," ",VLOOKUP(MID($C252,17,5),'[1]++'!$B$3:$C$222,2,FALSE)," ",VLOOKUP(MID($C252,23,5),'[1]+'!$B$3:$C$1173,2,FALSE))</f>
        <v>Tiltable Melter Furnace Melting chamber #01 Instrument Junction Box #04</v>
      </c>
      <c r="B252" s="54" t="s">
        <v>724</v>
      </c>
      <c r="C252" s="55" t="s">
        <v>601</v>
      </c>
      <c r="D252" s="56" t="s">
        <v>615</v>
      </c>
      <c r="E252" s="57" t="s">
        <v>54</v>
      </c>
      <c r="F252" s="57" t="s">
        <v>62</v>
      </c>
      <c r="G252" s="74">
        <v>10</v>
      </c>
      <c r="H252" s="58" t="s">
        <v>766</v>
      </c>
      <c r="I252" s="59"/>
      <c r="J252" s="56" t="s">
        <v>674</v>
      </c>
      <c r="K252" s="60" t="s">
        <v>232</v>
      </c>
      <c r="L252" s="67" t="s">
        <v>724</v>
      </c>
      <c r="M252" s="53" t="s">
        <v>219</v>
      </c>
      <c r="N252" s="62"/>
      <c r="O252" s="61"/>
    </row>
    <row r="253" spans="1:15" ht="20.100000000000001" customHeight="1" x14ac:dyDescent="0.25">
      <c r="A253" s="72" t="str">
        <f>CONCATENATE(VLOOKUP(MID($C253,13,3),'[1]='!$B$3:$C$44,2,FALSE)," ",VLOOKUP(MID($C253,17,5),'[1]++'!$B$3:$C$222,2,FALSE)," ",VLOOKUP(MID($C253,23,5),'[1]+'!$B$3:$C$1173,2,FALSE))</f>
        <v>Tiltable Melter Furnace Melting chamber #01 Instrument Junction Box #04</v>
      </c>
      <c r="B253" s="54" t="s">
        <v>724</v>
      </c>
      <c r="C253" s="55" t="s">
        <v>601</v>
      </c>
      <c r="D253" s="56" t="s">
        <v>616</v>
      </c>
      <c r="E253" s="57" t="s">
        <v>54</v>
      </c>
      <c r="F253" s="57" t="s">
        <v>62</v>
      </c>
      <c r="G253" s="74">
        <v>10</v>
      </c>
      <c r="H253" s="58" t="s">
        <v>766</v>
      </c>
      <c r="I253" s="59"/>
      <c r="J253" s="56" t="s">
        <v>675</v>
      </c>
      <c r="K253" s="60" t="s">
        <v>232</v>
      </c>
      <c r="L253" s="67" t="s">
        <v>724</v>
      </c>
      <c r="M253" s="53" t="s">
        <v>219</v>
      </c>
      <c r="N253" s="62"/>
      <c r="O253" s="61"/>
    </row>
    <row r="254" spans="1:15" ht="20.100000000000001" customHeight="1" x14ac:dyDescent="0.25">
      <c r="A254" s="72" t="str">
        <f>CONCATENATE(VLOOKUP(MID($C254,13,3),'[1]='!$B$3:$C$44,2,FALSE)," ",VLOOKUP(MID($C254,17,5),'[1]++'!$B$3:$C$222,2,FALSE)," ",VLOOKUP(MID($C254,23,5),'[1]+'!$B$3:$C$1173,2,FALSE))</f>
        <v>Tiltable Melter Furnace Melting chamber #01 Instrument Junction Box #04</v>
      </c>
      <c r="B254" s="54" t="s">
        <v>724</v>
      </c>
      <c r="C254" s="55" t="s">
        <v>601</v>
      </c>
      <c r="D254" s="56" t="s">
        <v>617</v>
      </c>
      <c r="E254" s="57" t="s">
        <v>54</v>
      </c>
      <c r="F254" s="57" t="s">
        <v>60</v>
      </c>
      <c r="G254" s="74">
        <v>10</v>
      </c>
      <c r="H254" s="58" t="s">
        <v>766</v>
      </c>
      <c r="I254" s="59"/>
      <c r="J254" s="56" t="s">
        <v>618</v>
      </c>
      <c r="K254" s="60" t="s">
        <v>233</v>
      </c>
      <c r="L254" s="67" t="s">
        <v>724</v>
      </c>
      <c r="M254" s="53" t="s">
        <v>219</v>
      </c>
      <c r="N254" s="62"/>
      <c r="O254" s="61"/>
    </row>
    <row r="255" spans="1:15" ht="20.100000000000001" customHeight="1" x14ac:dyDescent="0.25">
      <c r="A255" s="72" t="str">
        <f>CONCATENATE(VLOOKUP(MID($C255,13,3),'[1]='!$B$3:$C$44,2,FALSE)," ",VLOOKUP(MID($C255,17,5),'[1]++'!$B$3:$C$222,2,FALSE)," ",VLOOKUP(MID($C255,23,5),'[1]+'!$B$3:$C$1173,2,FALSE))</f>
        <v>Tiltable Melter Furnace Melting chamber #01 Instrument Junction Box #04</v>
      </c>
      <c r="B255" s="54" t="s">
        <v>724</v>
      </c>
      <c r="C255" s="55" t="s">
        <v>601</v>
      </c>
      <c r="D255" s="56" t="s">
        <v>619</v>
      </c>
      <c r="E255" s="57" t="s">
        <v>54</v>
      </c>
      <c r="F255" s="57" t="s">
        <v>61</v>
      </c>
      <c r="G255" s="74">
        <v>10</v>
      </c>
      <c r="H255" s="58" t="s">
        <v>766</v>
      </c>
      <c r="I255" s="59"/>
      <c r="J255" s="56" t="s">
        <v>620</v>
      </c>
      <c r="K255" s="60" t="s">
        <v>145</v>
      </c>
      <c r="L255" s="67" t="s">
        <v>724</v>
      </c>
      <c r="M255" s="53" t="s">
        <v>219</v>
      </c>
      <c r="N255" s="62"/>
      <c r="O255" s="61"/>
    </row>
    <row r="256" spans="1:15" ht="20.100000000000001" customHeight="1" x14ac:dyDescent="0.25">
      <c r="A256" s="72" t="str">
        <f>CONCATENATE(VLOOKUP(MID($C256,13,3),'[1]='!$B$3:$C$44,2,FALSE)," ",VLOOKUP(MID($C256,17,5),'[1]++'!$B$3:$C$222,2,FALSE)," ",VLOOKUP(MID($C256,23,5),'[1]+'!$B$3:$C$1173,2,FALSE))</f>
        <v>Tiltable Melter Furnace Melting chamber #01 Instrument Junction Box #04</v>
      </c>
      <c r="B256" s="54" t="s">
        <v>724</v>
      </c>
      <c r="C256" s="55" t="s">
        <v>601</v>
      </c>
      <c r="D256" s="56" t="s">
        <v>621</v>
      </c>
      <c r="E256" s="57" t="s">
        <v>54</v>
      </c>
      <c r="F256" s="57" t="s">
        <v>61</v>
      </c>
      <c r="G256" s="74">
        <v>10</v>
      </c>
      <c r="H256" s="58" t="s">
        <v>766</v>
      </c>
      <c r="I256" s="59"/>
      <c r="J256" s="56" t="s">
        <v>622</v>
      </c>
      <c r="K256" s="60" t="s">
        <v>145</v>
      </c>
      <c r="L256" s="67" t="s">
        <v>724</v>
      </c>
      <c r="M256" s="53" t="s">
        <v>219</v>
      </c>
      <c r="N256" s="62"/>
      <c r="O256" s="61"/>
    </row>
    <row r="257" spans="1:15" ht="20.100000000000001" customHeight="1" x14ac:dyDescent="0.25">
      <c r="A257" s="72" t="str">
        <f>CONCATENATE(VLOOKUP(MID($C257,13,3),'[1]='!$B$3:$C$44,2,FALSE)," ",VLOOKUP(MID($C257,17,5),'[1]++'!$B$3:$C$222,2,FALSE)," ",VLOOKUP(MID($C257,23,5),'[1]+'!$B$3:$C$1173,2,FALSE))</f>
        <v>Tiltable Melter Furnace Camera video Transmission #01 Power &amp; Control Panel #01</v>
      </c>
      <c r="B257" s="54" t="s">
        <v>724</v>
      </c>
      <c r="C257" s="55" t="s">
        <v>278</v>
      </c>
      <c r="D257" s="56" t="s">
        <v>623</v>
      </c>
      <c r="E257" s="57" t="s">
        <v>59</v>
      </c>
      <c r="F257" s="57" t="s">
        <v>721</v>
      </c>
      <c r="G257" s="74">
        <v>25</v>
      </c>
      <c r="H257" s="58" t="s">
        <v>769</v>
      </c>
      <c r="I257" s="59"/>
      <c r="J257" s="56" t="s">
        <v>247</v>
      </c>
      <c r="K257" s="66" t="s">
        <v>724</v>
      </c>
      <c r="L257" s="61" t="s">
        <v>728</v>
      </c>
      <c r="M257" s="53" t="s">
        <v>219</v>
      </c>
      <c r="N257" s="62"/>
      <c r="O257" s="61"/>
    </row>
    <row r="258" spans="1:15" ht="20.100000000000001" customHeight="1" x14ac:dyDescent="0.25">
      <c r="A258" s="72" t="str">
        <f>CONCATENATE(VLOOKUP(MID($C258,13,3),'[1]='!$B$3:$C$44,2,FALSE)," ",VLOOKUP(MID($C258,17,5),'[1]++'!$B$3:$C$222,2,FALSE)," ",VLOOKUP(MID($C258,23,5),'[1]+'!$B$3:$C$1173,2,FALSE))</f>
        <v>General Camera video Transmission #01 Communication Junction Box #02</v>
      </c>
      <c r="B258" s="54" t="s">
        <v>724</v>
      </c>
      <c r="C258" s="55" t="s">
        <v>687</v>
      </c>
      <c r="D258" s="56" t="s">
        <v>691</v>
      </c>
      <c r="E258" s="57" t="s">
        <v>59</v>
      </c>
      <c r="F258" s="57" t="s">
        <v>721</v>
      </c>
      <c r="G258" s="74">
        <v>40</v>
      </c>
      <c r="H258" s="58" t="s">
        <v>769</v>
      </c>
      <c r="I258" s="59"/>
      <c r="J258" s="56" t="s">
        <v>247</v>
      </c>
      <c r="K258" s="66" t="s">
        <v>724</v>
      </c>
      <c r="L258" s="61" t="s">
        <v>728</v>
      </c>
      <c r="M258" s="53" t="s">
        <v>219</v>
      </c>
      <c r="N258" s="62"/>
      <c r="O258" s="61"/>
    </row>
    <row r="259" spans="1:15" ht="20.100000000000001" customHeight="1" x14ac:dyDescent="0.25">
      <c r="A259" s="72" t="str">
        <f>CONCATENATE(VLOOKUP(MID($C259,13,3),'[1]='!$B$3:$C$44,2,FALSE)," ",VLOOKUP(MID($C259,17,5),'[1]++'!$B$3:$C$222,2,FALSE)," ",VLOOKUP(MID($C259,23,5),'[1]+'!$B$3:$C$1173,2,FALSE))</f>
        <v>Tiltable Melter Furnace Camera video Transmission #01 Power &amp; Control Panel #01</v>
      </c>
      <c r="B259" s="54" t="s">
        <v>724</v>
      </c>
      <c r="C259" s="55" t="s">
        <v>278</v>
      </c>
      <c r="D259" s="56" t="s">
        <v>624</v>
      </c>
      <c r="E259" s="57" t="s">
        <v>59</v>
      </c>
      <c r="F259" s="57" t="s">
        <v>721</v>
      </c>
      <c r="G259" s="74">
        <v>6</v>
      </c>
      <c r="H259" s="58" t="s">
        <v>769</v>
      </c>
      <c r="I259" s="59"/>
      <c r="J259" s="56" t="s">
        <v>281</v>
      </c>
      <c r="K259" s="66" t="s">
        <v>724</v>
      </c>
      <c r="L259" s="61" t="s">
        <v>741</v>
      </c>
      <c r="M259" s="53" t="s">
        <v>219</v>
      </c>
      <c r="N259" s="62"/>
      <c r="O259" s="61"/>
    </row>
    <row r="260" spans="1:15" ht="20.100000000000001" customHeight="1" x14ac:dyDescent="0.25">
      <c r="A260" s="72" t="str">
        <f>CONCATENATE(VLOOKUP(MID($C260,13,3),'[1]='!$B$3:$C$44,2,FALSE)," ",VLOOKUP(MID($C260,17,5),'[1]++'!$B$3:$C$222,2,FALSE)," ",VLOOKUP(MID($C260,23,5),'[1]+'!$B$3:$C$1173,2,FALSE))</f>
        <v>Tiltable Melter Furnace Camera video Transmission #01 Power &amp; Control Panel #01</v>
      </c>
      <c r="B260" s="54" t="s">
        <v>724</v>
      </c>
      <c r="C260" s="55" t="s">
        <v>278</v>
      </c>
      <c r="D260" s="56" t="s">
        <v>625</v>
      </c>
      <c r="E260" s="57" t="s">
        <v>54</v>
      </c>
      <c r="F260" s="57" t="s">
        <v>116</v>
      </c>
      <c r="G260" s="74">
        <v>6</v>
      </c>
      <c r="H260" s="58" t="s">
        <v>766</v>
      </c>
      <c r="I260" s="59"/>
      <c r="J260" s="56" t="s">
        <v>281</v>
      </c>
      <c r="K260" s="66" t="s">
        <v>724</v>
      </c>
      <c r="L260" s="61" t="s">
        <v>741</v>
      </c>
      <c r="M260" s="53" t="s">
        <v>219</v>
      </c>
      <c r="N260" s="62"/>
      <c r="O260" s="61"/>
    </row>
    <row r="261" spans="1:15" ht="20.100000000000001" customHeight="1" x14ac:dyDescent="0.25">
      <c r="A261" s="72" t="str">
        <f>CONCATENATE(VLOOKUP(MID($C261,13,3),'[1]='!$B$3:$C$44,2,FALSE)," ",VLOOKUP(MID($C261,17,5),'[1]++'!$B$3:$C$222,2,FALSE)," ",VLOOKUP(MID($C261,23,5),'[1]+'!$B$3:$C$1173,2,FALSE))</f>
        <v>Tiltable Melter Furnace Camera video Transmission #01 Power &amp; Control Panel #01</v>
      </c>
      <c r="B261" s="54" t="s">
        <v>724</v>
      </c>
      <c r="C261" s="55" t="s">
        <v>278</v>
      </c>
      <c r="D261" s="56" t="s">
        <v>626</v>
      </c>
      <c r="E261" s="57" t="s">
        <v>109</v>
      </c>
      <c r="F261" s="57" t="s">
        <v>234</v>
      </c>
      <c r="G261" s="74">
        <v>5</v>
      </c>
      <c r="H261" s="58" t="s">
        <v>764</v>
      </c>
      <c r="I261" s="59"/>
      <c r="J261" s="56" t="s">
        <v>627</v>
      </c>
      <c r="K261" s="60" t="s">
        <v>235</v>
      </c>
      <c r="L261" s="61"/>
      <c r="M261" s="53" t="s">
        <v>219</v>
      </c>
      <c r="N261" s="62"/>
      <c r="O261" s="61"/>
    </row>
    <row r="262" spans="1:15" ht="20.100000000000001" customHeight="1" x14ac:dyDescent="0.25">
      <c r="A262" s="72" t="str">
        <f>CONCATENATE(VLOOKUP(MID($C262,13,3),'[1]='!$B$3:$C$44,2,FALSE)," ",VLOOKUP(MID($C262,17,5),'[1]++'!$B$3:$C$222,2,FALSE)," ",VLOOKUP(MID($C262,23,5),'[1]+'!$B$3:$C$1173,2,FALSE))</f>
        <v>Tiltable Melter Furnace Camera video Transmission #01 Power &amp; Control Panel #01</v>
      </c>
      <c r="B262" s="54" t="s">
        <v>724</v>
      </c>
      <c r="C262" s="55" t="s">
        <v>278</v>
      </c>
      <c r="D262" s="56" t="s">
        <v>628</v>
      </c>
      <c r="E262" s="57" t="s">
        <v>54</v>
      </c>
      <c r="F262" s="57" t="s">
        <v>171</v>
      </c>
      <c r="G262" s="74">
        <v>8</v>
      </c>
      <c r="H262" s="58" t="s">
        <v>766</v>
      </c>
      <c r="I262" s="59"/>
      <c r="J262" s="56" t="s">
        <v>629</v>
      </c>
      <c r="K262" s="60"/>
      <c r="L262" s="61" t="s">
        <v>760</v>
      </c>
      <c r="M262" s="53" t="s">
        <v>219</v>
      </c>
      <c r="N262" s="62"/>
      <c r="O262" s="61"/>
    </row>
    <row r="263" spans="1:15" ht="20.100000000000001" customHeight="1" x14ac:dyDescent="0.25">
      <c r="A263" s="72" t="str">
        <f>CONCATENATE(VLOOKUP(MID($C263,13,3),'[1]='!$B$3:$C$44,2,FALSE)," ",VLOOKUP(MID($C263,17,5),'[1]++'!$B$3:$C$222,2,FALSE)," ",VLOOKUP(MID($C263,23,5),'[1]+'!$B$3:$C$1173,2,FALSE))</f>
        <v>Tiltable Melter Furnace Camera video Transmission #01 Power &amp; Control Panel #01</v>
      </c>
      <c r="B263" s="54" t="s">
        <v>724</v>
      </c>
      <c r="C263" s="55" t="s">
        <v>278</v>
      </c>
      <c r="D263" s="56" t="s">
        <v>630</v>
      </c>
      <c r="E263" s="57" t="s">
        <v>54</v>
      </c>
      <c r="F263" s="57" t="s">
        <v>62</v>
      </c>
      <c r="G263" s="74">
        <v>10</v>
      </c>
      <c r="H263" s="58" t="s">
        <v>766</v>
      </c>
      <c r="I263" s="59"/>
      <c r="J263" s="56" t="s">
        <v>631</v>
      </c>
      <c r="K263" s="60" t="s">
        <v>688</v>
      </c>
      <c r="L263" s="67" t="s">
        <v>724</v>
      </c>
      <c r="M263" s="53" t="s">
        <v>219</v>
      </c>
      <c r="N263" s="62"/>
      <c r="O263" s="61"/>
    </row>
    <row r="264" spans="1:15" ht="20.100000000000001" customHeight="1" x14ac:dyDescent="0.25">
      <c r="A264" s="72" t="str">
        <f>CONCATENATE(VLOOKUP(MID($C264,13,3),'[1]='!$B$3:$C$44,2,FALSE)," ",VLOOKUP(MID($C264,17,5),'[1]++'!$B$3:$C$222,2,FALSE)," ",VLOOKUP(MID($C264,23,5),'[1]+'!$B$3:$C$1173,2,FALSE))</f>
        <v>Tiltable Melter Furnace Camera video Transmission #01 Power &amp; Control Panel #01</v>
      </c>
      <c r="B264" s="54" t="s">
        <v>724</v>
      </c>
      <c r="C264" s="55" t="s">
        <v>278</v>
      </c>
      <c r="D264" s="56" t="s">
        <v>632</v>
      </c>
      <c r="E264" s="57" t="s">
        <v>58</v>
      </c>
      <c r="F264" s="57" t="s">
        <v>65</v>
      </c>
      <c r="G264" s="74">
        <v>10</v>
      </c>
      <c r="H264" s="58" t="s">
        <v>768</v>
      </c>
      <c r="I264" s="59"/>
      <c r="J264" s="56" t="s">
        <v>633</v>
      </c>
      <c r="K264" s="60" t="s">
        <v>689</v>
      </c>
      <c r="L264" s="67" t="s">
        <v>724</v>
      </c>
      <c r="M264" s="53" t="s">
        <v>219</v>
      </c>
      <c r="N264" s="62"/>
      <c r="O264" s="61"/>
    </row>
    <row r="265" spans="1:15" ht="20.100000000000001" customHeight="1" x14ac:dyDescent="0.25">
      <c r="A265" s="72" t="str">
        <f>CONCATENATE(VLOOKUP(MID($C265,13,3),'[1]='!$B$3:$C$44,2,FALSE)," ",VLOOKUP(MID($C265,17,5),'[1]++'!$B$3:$C$222,2,FALSE)," ",VLOOKUP(MID($C265,23,5),'[1]+'!$B$3:$C$1173,2,FALSE))</f>
        <v>Tiltable Melter Furnace Camera video Transmission #01 Local Control Box #01</v>
      </c>
      <c r="B265" s="54" t="s">
        <v>724</v>
      </c>
      <c r="C265" s="55" t="s">
        <v>629</v>
      </c>
      <c r="D265" s="56" t="s">
        <v>634</v>
      </c>
      <c r="E265" s="57" t="s">
        <v>54</v>
      </c>
      <c r="F265" s="57" t="s">
        <v>61</v>
      </c>
      <c r="G265" s="74">
        <v>10</v>
      </c>
      <c r="H265" s="58" t="s">
        <v>766</v>
      </c>
      <c r="I265" s="59"/>
      <c r="J265" s="56" t="s">
        <v>635</v>
      </c>
      <c r="K265" s="60" t="s">
        <v>145</v>
      </c>
      <c r="L265" s="67" t="s">
        <v>724</v>
      </c>
      <c r="M265" s="53" t="s">
        <v>219</v>
      </c>
      <c r="N265" s="62"/>
      <c r="O265" s="61"/>
    </row>
    <row r="266" spans="1:15" ht="20.100000000000001" customHeight="1" x14ac:dyDescent="0.25">
      <c r="A266" s="72" t="str">
        <f>CONCATENATE(VLOOKUP(MID($C266,13,3),'[1]='!$B$3:$C$44,2,FALSE)," ",VLOOKUP(MID($C266,17,5),'[1]++'!$B$3:$C$222,2,FALSE)," ",VLOOKUP(MID($C266,23,5),'[1]+'!$B$3:$C$1173,2,FALSE))</f>
        <v>Tiltable Melter Furnace Camera video Transmission #01 Local Control Box #01</v>
      </c>
      <c r="B266" s="54" t="s">
        <v>724</v>
      </c>
      <c r="C266" s="55" t="s">
        <v>629</v>
      </c>
      <c r="D266" s="56" t="s">
        <v>636</v>
      </c>
      <c r="E266" s="57" t="s">
        <v>54</v>
      </c>
      <c r="F266" s="57" t="s">
        <v>61</v>
      </c>
      <c r="G266" s="74">
        <v>10</v>
      </c>
      <c r="H266" s="58" t="s">
        <v>766</v>
      </c>
      <c r="I266" s="59"/>
      <c r="J266" s="56" t="s">
        <v>676</v>
      </c>
      <c r="K266" s="60" t="s">
        <v>690</v>
      </c>
      <c r="L266" s="67" t="s">
        <v>724</v>
      </c>
      <c r="M266" s="53" t="s">
        <v>219</v>
      </c>
      <c r="N266" s="62"/>
      <c r="O266" s="61"/>
    </row>
    <row r="267" spans="1:15" ht="20.100000000000001" customHeight="1" x14ac:dyDescent="0.25">
      <c r="A267" s="72" t="str">
        <f>CONCATENATE(VLOOKUP(MID($C267,13,3),'[1]='!$B$3:$C$44,2,FALSE)," ",VLOOKUP(MID($C267,17,5),'[1]++'!$B$3:$C$222,2,FALSE)," ",VLOOKUP(MID($C267,23,5),'[1]+'!$B$3:$C$1173,2,FALSE))</f>
        <v>Tiltable Melter Furnace Camera video Transmission #01 Local Control Box #01</v>
      </c>
      <c r="B267" s="54" t="s">
        <v>724</v>
      </c>
      <c r="C267" s="55" t="s">
        <v>629</v>
      </c>
      <c r="D267" s="56" t="s">
        <v>637</v>
      </c>
      <c r="E267" s="57" t="s">
        <v>54</v>
      </c>
      <c r="F267" s="57" t="s">
        <v>61</v>
      </c>
      <c r="G267" s="74">
        <v>10</v>
      </c>
      <c r="H267" s="58" t="s">
        <v>766</v>
      </c>
      <c r="I267" s="59"/>
      <c r="J267" s="56" t="s">
        <v>676</v>
      </c>
      <c r="K267" s="60" t="s">
        <v>690</v>
      </c>
      <c r="L267" s="67" t="s">
        <v>724</v>
      </c>
      <c r="M267" s="53" t="s">
        <v>219</v>
      </c>
      <c r="N267" s="62"/>
      <c r="O267" s="61"/>
    </row>
    <row r="268" spans="1:15" ht="20.100000000000001" customHeight="1" x14ac:dyDescent="0.25">
      <c r="A268" s="72" t="str">
        <f>CONCATENATE(VLOOKUP(MID($C268,13,3),'[1]='!$B$3:$C$44,2,FALSE)," ",VLOOKUP(MID($C268,17,5),'[1]++'!$B$3:$C$222,2,FALSE)," ",VLOOKUP(MID($C268,23,5),'[1]+'!$B$3:$C$1173,2,FALSE))</f>
        <v>Tiltable Melter Furnace Camera video Transmission #01 Power &amp; Control Panel #02</v>
      </c>
      <c r="B268" s="54" t="s">
        <v>724</v>
      </c>
      <c r="C268" s="55" t="s">
        <v>279</v>
      </c>
      <c r="D268" s="56" t="s">
        <v>638</v>
      </c>
      <c r="E268" s="57" t="s">
        <v>59</v>
      </c>
      <c r="F268" s="57" t="s">
        <v>721</v>
      </c>
      <c r="G268" s="74">
        <v>25</v>
      </c>
      <c r="H268" s="58" t="s">
        <v>769</v>
      </c>
      <c r="I268" s="59"/>
      <c r="J268" s="56" t="s">
        <v>247</v>
      </c>
      <c r="K268" s="67" t="s">
        <v>724</v>
      </c>
      <c r="L268" s="67" t="s">
        <v>728</v>
      </c>
      <c r="M268" s="53" t="s">
        <v>219</v>
      </c>
      <c r="N268" s="62"/>
      <c r="O268" s="61"/>
    </row>
    <row r="269" spans="1:15" ht="20.100000000000001" customHeight="1" x14ac:dyDescent="0.25">
      <c r="A269" s="72" t="str">
        <f>CONCATENATE(VLOOKUP(MID($C269,13,3),'[1]='!$B$3:$C$44,2,FALSE)," ",VLOOKUP(MID($C269,17,5),'[1]++'!$B$3:$C$222,2,FALSE)," ",VLOOKUP(MID($C269,23,5),'[1]+'!$B$3:$C$1173,2,FALSE))</f>
        <v>General Camera video Transmission #01 Communication Junction Box #02</v>
      </c>
      <c r="B269" s="54" t="s">
        <v>724</v>
      </c>
      <c r="C269" s="55" t="s">
        <v>692</v>
      </c>
      <c r="D269" s="56" t="s">
        <v>693</v>
      </c>
      <c r="E269" s="57" t="s">
        <v>59</v>
      </c>
      <c r="F269" s="57" t="s">
        <v>721</v>
      </c>
      <c r="G269" s="74">
        <v>40</v>
      </c>
      <c r="H269" s="58" t="s">
        <v>769</v>
      </c>
      <c r="I269" s="59"/>
      <c r="J269" s="56" t="s">
        <v>247</v>
      </c>
      <c r="K269" s="67" t="s">
        <v>724</v>
      </c>
      <c r="L269" s="67" t="s">
        <v>728</v>
      </c>
      <c r="M269" s="53" t="s">
        <v>219</v>
      </c>
      <c r="N269" s="62"/>
      <c r="O269" s="61"/>
    </row>
    <row r="270" spans="1:15" ht="20.100000000000001" customHeight="1" x14ac:dyDescent="0.25">
      <c r="A270" s="72" t="str">
        <f>CONCATENATE(VLOOKUP(MID($C270,13,3),'[1]='!$B$3:$C$44,2,FALSE)," ",VLOOKUP(MID($C270,17,5),'[1]++'!$B$3:$C$222,2,FALSE)," ",VLOOKUP(MID($C270,23,5),'[1]+'!$B$3:$C$1173,2,FALSE))</f>
        <v>Tiltable Melter Furnace Camera video Transmission #01 Power &amp; Control Panel #02</v>
      </c>
      <c r="B270" s="54" t="s">
        <v>724</v>
      </c>
      <c r="C270" s="55" t="s">
        <v>279</v>
      </c>
      <c r="D270" s="56" t="s">
        <v>639</v>
      </c>
      <c r="E270" s="57" t="s">
        <v>59</v>
      </c>
      <c r="F270" s="57" t="s">
        <v>721</v>
      </c>
      <c r="G270" s="74">
        <v>6</v>
      </c>
      <c r="H270" s="58" t="s">
        <v>769</v>
      </c>
      <c r="I270" s="59"/>
      <c r="J270" s="56" t="s">
        <v>281</v>
      </c>
      <c r="K270" s="67" t="s">
        <v>724</v>
      </c>
      <c r="L270" s="67" t="s">
        <v>741</v>
      </c>
      <c r="M270" s="53" t="s">
        <v>219</v>
      </c>
      <c r="N270" s="62"/>
      <c r="O270" s="61"/>
    </row>
    <row r="271" spans="1:15" ht="20.100000000000001" customHeight="1" x14ac:dyDescent="0.25">
      <c r="A271" s="72" t="str">
        <f>CONCATENATE(VLOOKUP(MID($C271,13,3),'[1]='!$B$3:$C$44,2,FALSE)," ",VLOOKUP(MID($C271,17,5),'[1]++'!$B$3:$C$222,2,FALSE)," ",VLOOKUP(MID($C271,23,5),'[1]+'!$B$3:$C$1173,2,FALSE))</f>
        <v>Tiltable Melter Furnace Camera video Transmission #01 Power &amp; Control Panel #02</v>
      </c>
      <c r="B271" s="54" t="s">
        <v>724</v>
      </c>
      <c r="C271" s="55" t="s">
        <v>279</v>
      </c>
      <c r="D271" s="56" t="s">
        <v>640</v>
      </c>
      <c r="E271" s="57" t="s">
        <v>54</v>
      </c>
      <c r="F271" s="57" t="s">
        <v>116</v>
      </c>
      <c r="G271" s="74">
        <v>6</v>
      </c>
      <c r="H271" s="58" t="s">
        <v>766</v>
      </c>
      <c r="I271" s="59"/>
      <c r="J271" s="56" t="s">
        <v>281</v>
      </c>
      <c r="K271" s="67" t="s">
        <v>724</v>
      </c>
      <c r="L271" s="67" t="s">
        <v>741</v>
      </c>
      <c r="M271" s="53" t="s">
        <v>219</v>
      </c>
      <c r="N271" s="62"/>
      <c r="O271" s="61"/>
    </row>
    <row r="272" spans="1:15" ht="20.100000000000001" customHeight="1" x14ac:dyDescent="0.25">
      <c r="A272" s="72" t="str">
        <f>CONCATENATE(VLOOKUP(MID($C272,13,3),'[1]='!$B$3:$C$44,2,FALSE)," ",VLOOKUP(MID($C272,17,5),'[1]++'!$B$3:$C$222,2,FALSE)," ",VLOOKUP(MID($C272,23,5),'[1]+'!$B$3:$C$1173,2,FALSE))</f>
        <v>Tiltable Melter Furnace Camera video Transmission #01 Power &amp; Control Panel #02</v>
      </c>
      <c r="B272" s="54" t="s">
        <v>724</v>
      </c>
      <c r="C272" s="55" t="s">
        <v>279</v>
      </c>
      <c r="D272" s="56" t="s">
        <v>641</v>
      </c>
      <c r="E272" s="57" t="s">
        <v>109</v>
      </c>
      <c r="F272" s="57" t="s">
        <v>234</v>
      </c>
      <c r="G272" s="74">
        <v>5</v>
      </c>
      <c r="H272" s="58" t="s">
        <v>764</v>
      </c>
      <c r="I272" s="59"/>
      <c r="J272" s="56" t="s">
        <v>642</v>
      </c>
      <c r="K272" s="60" t="s">
        <v>235</v>
      </c>
      <c r="L272" s="67"/>
      <c r="M272" s="53" t="s">
        <v>219</v>
      </c>
      <c r="N272" s="62"/>
      <c r="O272" s="61"/>
    </row>
    <row r="273" spans="1:15" ht="20.100000000000001" customHeight="1" x14ac:dyDescent="0.25">
      <c r="A273" s="72" t="str">
        <f>CONCATENATE(VLOOKUP(MID($C273,13,3),'[1]='!$B$3:$C$44,2,FALSE)," ",VLOOKUP(MID($C273,17,5),'[1]++'!$B$3:$C$222,2,FALSE)," ",VLOOKUP(MID($C273,23,5),'[1]+'!$B$3:$C$1173,2,FALSE))</f>
        <v>Tiltable Melter Furnace Camera video Transmission #01 Power &amp; Control Panel #02</v>
      </c>
      <c r="B273" s="54" t="s">
        <v>724</v>
      </c>
      <c r="C273" s="55" t="s">
        <v>279</v>
      </c>
      <c r="D273" s="56" t="s">
        <v>643</v>
      </c>
      <c r="E273" s="57" t="s">
        <v>54</v>
      </c>
      <c r="F273" s="57" t="s">
        <v>171</v>
      </c>
      <c r="G273" s="74">
        <v>8</v>
      </c>
      <c r="H273" s="58" t="s">
        <v>766</v>
      </c>
      <c r="I273" s="59"/>
      <c r="J273" s="56" t="s">
        <v>644</v>
      </c>
      <c r="K273" s="66" t="s">
        <v>724</v>
      </c>
      <c r="L273" s="61" t="s">
        <v>761</v>
      </c>
      <c r="M273" s="53" t="s">
        <v>219</v>
      </c>
      <c r="N273" s="62"/>
      <c r="O273" s="61"/>
    </row>
    <row r="274" spans="1:15" ht="20.100000000000001" customHeight="1" x14ac:dyDescent="0.25">
      <c r="A274" s="72" t="str">
        <f>CONCATENATE(VLOOKUP(MID($C274,13,3),'[1]='!$B$3:$C$44,2,FALSE)," ",VLOOKUP(MID($C274,17,5),'[1]++'!$B$3:$C$222,2,FALSE)," ",VLOOKUP(MID($C274,23,5),'[1]+'!$B$3:$C$1173,2,FALSE))</f>
        <v>Tiltable Melter Furnace Camera video Transmission #01 Power &amp; Control Panel #02</v>
      </c>
      <c r="B274" s="54" t="s">
        <v>724</v>
      </c>
      <c r="C274" s="55" t="s">
        <v>279</v>
      </c>
      <c r="D274" s="56" t="s">
        <v>645</v>
      </c>
      <c r="E274" s="57" t="s">
        <v>54</v>
      </c>
      <c r="F274" s="57" t="s">
        <v>62</v>
      </c>
      <c r="G274" s="74">
        <v>10</v>
      </c>
      <c r="H274" s="58" t="s">
        <v>766</v>
      </c>
      <c r="I274" s="59"/>
      <c r="J274" s="56" t="s">
        <v>631</v>
      </c>
      <c r="K274" s="60" t="s">
        <v>688</v>
      </c>
      <c r="L274" s="67" t="s">
        <v>724</v>
      </c>
      <c r="M274" s="53" t="s">
        <v>219</v>
      </c>
      <c r="N274" s="62"/>
      <c r="O274" s="61"/>
    </row>
    <row r="275" spans="1:15" ht="20.100000000000001" customHeight="1" x14ac:dyDescent="0.25">
      <c r="A275" s="72" t="str">
        <f>CONCATENATE(VLOOKUP(MID($C275,13,3),'[1]='!$B$3:$C$44,2,FALSE)," ",VLOOKUP(MID($C275,17,5),'[1]++'!$B$3:$C$222,2,FALSE)," ",VLOOKUP(MID($C275,23,5),'[1]+'!$B$3:$C$1173,2,FALSE))</f>
        <v>Tiltable Melter Furnace Camera video Transmission #01 Power &amp; Control Panel #02</v>
      </c>
      <c r="B275" s="54" t="s">
        <v>724</v>
      </c>
      <c r="C275" s="55" t="s">
        <v>279</v>
      </c>
      <c r="D275" s="56" t="s">
        <v>646</v>
      </c>
      <c r="E275" s="57" t="s">
        <v>58</v>
      </c>
      <c r="F275" s="57" t="s">
        <v>65</v>
      </c>
      <c r="G275" s="74">
        <v>10</v>
      </c>
      <c r="H275" s="58" t="s">
        <v>768</v>
      </c>
      <c r="I275" s="59"/>
      <c r="J275" s="56" t="s">
        <v>633</v>
      </c>
      <c r="K275" s="60" t="s">
        <v>689</v>
      </c>
      <c r="L275" s="67" t="s">
        <v>724</v>
      </c>
      <c r="M275" s="53" t="s">
        <v>219</v>
      </c>
      <c r="N275" s="62"/>
      <c r="O275" s="61"/>
    </row>
    <row r="276" spans="1:15" ht="20.100000000000001" customHeight="1" x14ac:dyDescent="0.25">
      <c r="A276" s="72" t="str">
        <f>CONCATENATE(VLOOKUP(MID($C276,13,3),'[1]='!$B$3:$C$44,2,FALSE)," ",VLOOKUP(MID($C276,17,5),'[1]++'!$B$3:$C$222,2,FALSE)," ",VLOOKUP(MID($C276,23,5),'[1]+'!$B$3:$C$1173,2,FALSE))</f>
        <v>Tiltable Melter Furnace Camera video Transmission #01 Local Control Box #02</v>
      </c>
      <c r="B276" s="54" t="s">
        <v>724</v>
      </c>
      <c r="C276" s="55" t="s">
        <v>644</v>
      </c>
      <c r="D276" s="56" t="s">
        <v>647</v>
      </c>
      <c r="E276" s="57" t="s">
        <v>54</v>
      </c>
      <c r="F276" s="57" t="s">
        <v>61</v>
      </c>
      <c r="G276" s="74">
        <v>10</v>
      </c>
      <c r="H276" s="58" t="s">
        <v>766</v>
      </c>
      <c r="I276" s="59"/>
      <c r="J276" s="56" t="s">
        <v>648</v>
      </c>
      <c r="K276" s="60" t="s">
        <v>145</v>
      </c>
      <c r="L276" s="67" t="s">
        <v>724</v>
      </c>
      <c r="M276" s="53" t="s">
        <v>219</v>
      </c>
      <c r="N276" s="62"/>
      <c r="O276" s="61"/>
    </row>
    <row r="277" spans="1:15" ht="20.100000000000001" customHeight="1" x14ac:dyDescent="0.25">
      <c r="A277" s="72" t="str">
        <f>CONCATENATE(VLOOKUP(MID($C277,13,3),'[1]='!$B$3:$C$44,2,FALSE)," ",VLOOKUP(MID($C277,17,5),'[1]++'!$B$3:$C$222,2,FALSE)," ",VLOOKUP(MID($C277,23,5),'[1]+'!$B$3:$C$1173,2,FALSE))</f>
        <v>Tiltable Melter Furnace Camera video Transmission #01 Local Control Box #02</v>
      </c>
      <c r="B277" s="54" t="s">
        <v>724</v>
      </c>
      <c r="C277" s="55" t="s">
        <v>644</v>
      </c>
      <c r="D277" s="56" t="s">
        <v>649</v>
      </c>
      <c r="E277" s="57" t="s">
        <v>54</v>
      </c>
      <c r="F277" s="57" t="s">
        <v>61</v>
      </c>
      <c r="G277" s="74">
        <v>10</v>
      </c>
      <c r="H277" s="58" t="s">
        <v>766</v>
      </c>
      <c r="I277" s="59"/>
      <c r="J277" s="56" t="s">
        <v>677</v>
      </c>
      <c r="K277" s="60" t="s">
        <v>690</v>
      </c>
      <c r="L277" s="67" t="s">
        <v>724</v>
      </c>
      <c r="M277" s="53" t="s">
        <v>219</v>
      </c>
      <c r="N277" s="62"/>
      <c r="O277" s="61"/>
    </row>
    <row r="278" spans="1:15" ht="20.100000000000001" customHeight="1" x14ac:dyDescent="0.25">
      <c r="A278" s="72" t="str">
        <f>CONCATENATE(VLOOKUP(MID($C278,13,3),'[1]='!$B$3:$C$44,2,FALSE)," ",VLOOKUP(MID($C278,17,5),'[1]++'!$B$3:$C$222,2,FALSE)," ",VLOOKUP(MID($C278,23,5),'[1]+'!$B$3:$C$1173,2,FALSE))</f>
        <v>Tiltable Melter Furnace Camera video Transmission #01 Local Control Box #02</v>
      </c>
      <c r="B278" s="54" t="s">
        <v>724</v>
      </c>
      <c r="C278" s="55" t="s">
        <v>644</v>
      </c>
      <c r="D278" s="56" t="s">
        <v>650</v>
      </c>
      <c r="E278" s="57" t="s">
        <v>54</v>
      </c>
      <c r="F278" s="57" t="s">
        <v>61</v>
      </c>
      <c r="G278" s="74">
        <v>10</v>
      </c>
      <c r="H278" s="58" t="s">
        <v>766</v>
      </c>
      <c r="I278" s="59"/>
      <c r="J278" s="56" t="s">
        <v>677</v>
      </c>
      <c r="K278" s="60" t="s">
        <v>690</v>
      </c>
      <c r="L278" s="67" t="s">
        <v>724</v>
      </c>
      <c r="M278" s="53" t="s">
        <v>219</v>
      </c>
      <c r="N278" s="62"/>
      <c r="O278" s="61"/>
    </row>
    <row r="279" spans="1:15" ht="20.100000000000001" customHeight="1" x14ac:dyDescent="0.25"/>
    <row r="280" spans="1:15" ht="20.100000000000001" customHeight="1" x14ac:dyDescent="0.25"/>
    <row r="281" spans="1:15" ht="20.100000000000001" customHeight="1" x14ac:dyDescent="0.25"/>
    <row r="282" spans="1:15" ht="20.100000000000001" customHeight="1" x14ac:dyDescent="0.25"/>
    <row r="283" spans="1:15" ht="20.100000000000001" customHeight="1" x14ac:dyDescent="0.25"/>
    <row r="284" spans="1:15" ht="20.100000000000001" customHeight="1" x14ac:dyDescent="0.25"/>
    <row r="285" spans="1:15" ht="20.100000000000001" customHeight="1" x14ac:dyDescent="0.25"/>
    <row r="286" spans="1:15" ht="20.100000000000001" customHeight="1" x14ac:dyDescent="0.25"/>
    <row r="287" spans="1:15" ht="20.100000000000001" customHeight="1" x14ac:dyDescent="0.25"/>
    <row r="288" spans="1:15" ht="20.100000000000001" customHeight="1" x14ac:dyDescent="0.25"/>
    <row r="289" ht="20.100000000000001" customHeight="1" x14ac:dyDescent="0.25"/>
    <row r="290" ht="20.100000000000001" customHeight="1" x14ac:dyDescent="0.25"/>
    <row r="291" ht="20.100000000000001" customHeight="1" x14ac:dyDescent="0.25"/>
    <row r="292" ht="20.100000000000001" customHeight="1" x14ac:dyDescent="0.25"/>
    <row r="293" ht="20.100000000000001" customHeight="1" x14ac:dyDescent="0.25"/>
    <row r="294" ht="20.100000000000001" customHeight="1" x14ac:dyDescent="0.25"/>
    <row r="295" ht="20.100000000000001" customHeight="1" x14ac:dyDescent="0.25"/>
    <row r="296" ht="20.100000000000001" customHeight="1" x14ac:dyDescent="0.25"/>
    <row r="297" ht="20.100000000000001" customHeight="1" x14ac:dyDescent="0.25"/>
    <row r="298" ht="20.100000000000001" customHeight="1" x14ac:dyDescent="0.25"/>
    <row r="299" ht="20.100000000000001" customHeight="1" x14ac:dyDescent="0.25"/>
    <row r="300" ht="20.100000000000001" customHeight="1" x14ac:dyDescent="0.25"/>
    <row r="301" ht="20.100000000000001" customHeight="1" x14ac:dyDescent="0.25"/>
    <row r="302" ht="20.100000000000001" customHeight="1" x14ac:dyDescent="0.25"/>
    <row r="303" ht="20.100000000000001" customHeight="1" x14ac:dyDescent="0.25"/>
    <row r="304" ht="20.100000000000001" customHeight="1" x14ac:dyDescent="0.25"/>
    <row r="305" ht="20.100000000000001" customHeight="1" x14ac:dyDescent="0.25"/>
    <row r="306" ht="20.100000000000001" customHeight="1" x14ac:dyDescent="0.25"/>
    <row r="307" ht="20.100000000000001" customHeight="1" x14ac:dyDescent="0.25"/>
    <row r="308" ht="20.100000000000001" customHeight="1" x14ac:dyDescent="0.25"/>
    <row r="309" ht="20.100000000000001" customHeight="1" x14ac:dyDescent="0.25"/>
    <row r="310" ht="20.100000000000001" customHeight="1" x14ac:dyDescent="0.25"/>
    <row r="311" ht="20.100000000000001" customHeight="1" x14ac:dyDescent="0.25"/>
    <row r="312" ht="20.100000000000001" customHeight="1" x14ac:dyDescent="0.25"/>
    <row r="313" ht="20.100000000000001" customHeight="1" x14ac:dyDescent="0.25"/>
    <row r="314" ht="20.100000000000001" customHeight="1" x14ac:dyDescent="0.25"/>
    <row r="315" ht="20.100000000000001" customHeight="1" x14ac:dyDescent="0.25"/>
    <row r="316" ht="20.100000000000001" customHeight="1" x14ac:dyDescent="0.25"/>
    <row r="317" ht="20.100000000000001" customHeight="1" x14ac:dyDescent="0.25"/>
    <row r="318" ht="20.100000000000001" customHeight="1" x14ac:dyDescent="0.25"/>
    <row r="319" ht="20.100000000000001" customHeight="1" x14ac:dyDescent="0.25"/>
    <row r="320" ht="20.100000000000001" customHeight="1" x14ac:dyDescent="0.25"/>
    <row r="321" ht="20.100000000000001" customHeight="1" x14ac:dyDescent="0.25"/>
    <row r="322" ht="20.100000000000001" customHeight="1" x14ac:dyDescent="0.25"/>
    <row r="323" ht="20.100000000000001" customHeight="1" x14ac:dyDescent="0.25"/>
    <row r="324" ht="20.100000000000001" customHeight="1" x14ac:dyDescent="0.25"/>
    <row r="325" ht="20.100000000000001" customHeight="1" x14ac:dyDescent="0.25"/>
    <row r="326" ht="20.100000000000001" customHeight="1" x14ac:dyDescent="0.25"/>
    <row r="327" ht="20.100000000000001" customHeight="1" x14ac:dyDescent="0.25"/>
    <row r="328" ht="20.100000000000001" customHeight="1" x14ac:dyDescent="0.25"/>
    <row r="329" ht="20.100000000000001" customHeight="1" x14ac:dyDescent="0.25"/>
    <row r="330" ht="20.100000000000001" customHeight="1" x14ac:dyDescent="0.25"/>
    <row r="331" ht="20.100000000000001" customHeight="1" x14ac:dyDescent="0.25"/>
    <row r="332" ht="20.100000000000001" customHeight="1" x14ac:dyDescent="0.25"/>
    <row r="333" ht="20.100000000000001" customHeight="1" x14ac:dyDescent="0.25"/>
    <row r="334" ht="20.100000000000001" customHeight="1" x14ac:dyDescent="0.25"/>
    <row r="335" ht="20.100000000000001" customHeight="1" x14ac:dyDescent="0.25"/>
    <row r="336" ht="20.100000000000001" customHeight="1" x14ac:dyDescent="0.25"/>
    <row r="337" ht="20.100000000000001" customHeight="1" x14ac:dyDescent="0.25"/>
    <row r="338" ht="20.100000000000001" customHeight="1" x14ac:dyDescent="0.25"/>
    <row r="339" ht="20.100000000000001" customHeight="1" x14ac:dyDescent="0.25"/>
    <row r="340" ht="20.100000000000001" customHeight="1" x14ac:dyDescent="0.25"/>
    <row r="341" ht="20.100000000000001" customHeight="1" x14ac:dyDescent="0.25"/>
    <row r="342" ht="20.100000000000001" customHeight="1" x14ac:dyDescent="0.25"/>
    <row r="343" ht="20.100000000000001" customHeight="1" x14ac:dyDescent="0.25"/>
    <row r="344" ht="20.100000000000001" customHeight="1" x14ac:dyDescent="0.25"/>
    <row r="345" ht="20.100000000000001" customHeight="1" x14ac:dyDescent="0.25"/>
    <row r="346" ht="20.100000000000001" customHeight="1" x14ac:dyDescent="0.25"/>
    <row r="347" ht="20.100000000000001" customHeight="1" x14ac:dyDescent="0.25"/>
    <row r="348" ht="20.100000000000001" customHeight="1" x14ac:dyDescent="0.25"/>
    <row r="349" ht="20.100000000000001" customHeight="1" x14ac:dyDescent="0.25"/>
    <row r="350" ht="20.100000000000001" customHeight="1" x14ac:dyDescent="0.25"/>
    <row r="351" ht="20.100000000000001" customHeight="1" x14ac:dyDescent="0.25"/>
    <row r="352" ht="20.100000000000001" customHeight="1" x14ac:dyDescent="0.25"/>
    <row r="353" ht="20.100000000000001" customHeight="1" x14ac:dyDescent="0.25"/>
    <row r="354" ht="20.100000000000001" customHeight="1" x14ac:dyDescent="0.25"/>
    <row r="355" ht="20.100000000000001" customHeight="1" x14ac:dyDescent="0.25"/>
    <row r="356" ht="20.100000000000001" customHeight="1" x14ac:dyDescent="0.25"/>
    <row r="357" ht="20.100000000000001" customHeight="1" x14ac:dyDescent="0.25"/>
    <row r="358" ht="20.100000000000001" customHeight="1" x14ac:dyDescent="0.25"/>
    <row r="359" ht="20.100000000000001" customHeight="1" x14ac:dyDescent="0.25"/>
    <row r="360" ht="20.100000000000001" customHeight="1" x14ac:dyDescent="0.25"/>
    <row r="361" ht="20.100000000000001" customHeight="1" x14ac:dyDescent="0.25"/>
    <row r="362" ht="20.100000000000001" customHeight="1" x14ac:dyDescent="0.25"/>
    <row r="363" ht="20.100000000000001" customHeight="1" x14ac:dyDescent="0.25"/>
    <row r="364" ht="20.100000000000001" customHeight="1" x14ac:dyDescent="0.25"/>
    <row r="365" ht="20.100000000000001" customHeight="1" x14ac:dyDescent="0.25"/>
    <row r="366" ht="20.100000000000001" customHeight="1" x14ac:dyDescent="0.25"/>
    <row r="367" ht="20.100000000000001" customHeight="1" x14ac:dyDescent="0.25"/>
    <row r="368" ht="20.100000000000001" customHeight="1" x14ac:dyDescent="0.25"/>
    <row r="369" ht="20.100000000000001" customHeight="1" x14ac:dyDescent="0.25"/>
    <row r="370" ht="20.100000000000001" customHeight="1" x14ac:dyDescent="0.25"/>
    <row r="371" ht="20.100000000000001" customHeight="1" x14ac:dyDescent="0.25"/>
    <row r="372" ht="20.100000000000001" customHeight="1" x14ac:dyDescent="0.25"/>
    <row r="373" ht="20.100000000000001" customHeight="1" x14ac:dyDescent="0.25"/>
    <row r="374" ht="20.100000000000001" customHeight="1" x14ac:dyDescent="0.25"/>
    <row r="375" ht="20.100000000000001" customHeight="1" x14ac:dyDescent="0.25"/>
    <row r="376" ht="20.100000000000001" customHeight="1" x14ac:dyDescent="0.25"/>
    <row r="377" ht="20.100000000000001" customHeight="1" x14ac:dyDescent="0.25"/>
    <row r="378" ht="20.100000000000001" customHeight="1" x14ac:dyDescent="0.25"/>
    <row r="379" ht="20.100000000000001" customHeight="1" x14ac:dyDescent="0.25"/>
    <row r="380" ht="20.100000000000001" customHeight="1" x14ac:dyDescent="0.25"/>
    <row r="381" ht="20.100000000000001" customHeight="1" x14ac:dyDescent="0.25"/>
    <row r="382" ht="20.100000000000001" customHeight="1" x14ac:dyDescent="0.25"/>
    <row r="383" ht="20.100000000000001" customHeight="1" x14ac:dyDescent="0.25"/>
    <row r="384" ht="20.100000000000001" customHeight="1" x14ac:dyDescent="0.25"/>
    <row r="385" ht="20.100000000000001" customHeight="1" x14ac:dyDescent="0.25"/>
    <row r="386" ht="20.100000000000001" customHeight="1" x14ac:dyDescent="0.25"/>
    <row r="387" ht="20.100000000000001" customHeight="1" x14ac:dyDescent="0.25"/>
    <row r="388" ht="20.100000000000001" customHeight="1" x14ac:dyDescent="0.25"/>
    <row r="389" ht="20.100000000000001" customHeight="1" x14ac:dyDescent="0.25"/>
    <row r="390" ht="20.100000000000001" customHeight="1" x14ac:dyDescent="0.25"/>
    <row r="391" ht="20.100000000000001" customHeight="1" x14ac:dyDescent="0.25"/>
    <row r="392" ht="20.100000000000001" customHeight="1" x14ac:dyDescent="0.25"/>
    <row r="393" ht="20.100000000000001" customHeight="1" x14ac:dyDescent="0.25"/>
    <row r="394" ht="20.100000000000001" customHeight="1" x14ac:dyDescent="0.25"/>
    <row r="395" ht="20.100000000000001" customHeight="1" x14ac:dyDescent="0.25"/>
    <row r="396" ht="20.100000000000001" customHeight="1" x14ac:dyDescent="0.25"/>
    <row r="397" ht="20.100000000000001" customHeight="1" x14ac:dyDescent="0.25"/>
    <row r="398" ht="20.100000000000001" customHeight="1" x14ac:dyDescent="0.25"/>
    <row r="399" ht="20.100000000000001" customHeight="1" x14ac:dyDescent="0.25"/>
    <row r="400" ht="20.100000000000001" customHeight="1" x14ac:dyDescent="0.25"/>
    <row r="401" ht="20.100000000000001" customHeight="1" x14ac:dyDescent="0.25"/>
    <row r="402" ht="20.100000000000001" customHeight="1" x14ac:dyDescent="0.25"/>
    <row r="403" ht="20.100000000000001" customHeight="1" x14ac:dyDescent="0.25"/>
    <row r="404" ht="20.100000000000001" customHeight="1" x14ac:dyDescent="0.25"/>
    <row r="405" ht="20.100000000000001" customHeight="1" x14ac:dyDescent="0.25"/>
    <row r="406" ht="20.100000000000001" customHeight="1" x14ac:dyDescent="0.25"/>
    <row r="407" ht="20.100000000000001" customHeight="1" x14ac:dyDescent="0.25"/>
    <row r="408" ht="20.100000000000001" customHeight="1" x14ac:dyDescent="0.25"/>
    <row r="409" ht="20.100000000000001" customHeight="1" x14ac:dyDescent="0.25"/>
    <row r="410" ht="20.100000000000001" customHeight="1" x14ac:dyDescent="0.25"/>
    <row r="411" ht="20.100000000000001" customHeight="1" x14ac:dyDescent="0.25"/>
    <row r="412" ht="20.100000000000001" customHeight="1" x14ac:dyDescent="0.25"/>
    <row r="413" ht="20.100000000000001" customHeight="1" x14ac:dyDescent="0.25"/>
    <row r="414" ht="20.100000000000001" customHeight="1" x14ac:dyDescent="0.25"/>
    <row r="415" ht="20.100000000000001" customHeight="1" x14ac:dyDescent="0.25"/>
    <row r="416" ht="20.100000000000001" customHeight="1" x14ac:dyDescent="0.25"/>
    <row r="417" ht="20.100000000000001" customHeight="1" x14ac:dyDescent="0.25"/>
    <row r="418" ht="20.100000000000001" customHeight="1" x14ac:dyDescent="0.25"/>
    <row r="419" ht="20.100000000000001" customHeight="1" x14ac:dyDescent="0.25"/>
    <row r="420" ht="20.100000000000001" customHeight="1" x14ac:dyDescent="0.25"/>
    <row r="421" ht="20.100000000000001" customHeight="1" x14ac:dyDescent="0.25"/>
    <row r="422" ht="20.100000000000001" customHeight="1" x14ac:dyDescent="0.25"/>
    <row r="423" ht="20.100000000000001" customHeight="1" x14ac:dyDescent="0.25"/>
    <row r="424" ht="20.100000000000001" customHeight="1" x14ac:dyDescent="0.25"/>
    <row r="425" ht="20.100000000000001" customHeight="1" x14ac:dyDescent="0.25"/>
    <row r="426" ht="20.100000000000001" customHeight="1" x14ac:dyDescent="0.25"/>
    <row r="427" ht="20.100000000000001" customHeight="1" x14ac:dyDescent="0.25"/>
    <row r="428" ht="20.100000000000001" customHeight="1" x14ac:dyDescent="0.25"/>
    <row r="429" ht="20.100000000000001" customHeight="1" x14ac:dyDescent="0.25"/>
    <row r="430" ht="20.100000000000001" customHeight="1" x14ac:dyDescent="0.25"/>
    <row r="431" ht="20.100000000000001" customHeight="1" x14ac:dyDescent="0.25"/>
    <row r="432" ht="20.100000000000001" customHeight="1" x14ac:dyDescent="0.25"/>
    <row r="433" ht="20.100000000000001" customHeight="1" x14ac:dyDescent="0.25"/>
    <row r="434" ht="20.100000000000001" customHeight="1" x14ac:dyDescent="0.25"/>
    <row r="435" ht="20.100000000000001" customHeight="1" x14ac:dyDescent="0.25"/>
    <row r="436" ht="20.100000000000001" customHeight="1" x14ac:dyDescent="0.25"/>
    <row r="437" ht="20.100000000000001" customHeight="1" x14ac:dyDescent="0.25"/>
    <row r="438" ht="20.100000000000001" customHeight="1" x14ac:dyDescent="0.25"/>
    <row r="439" ht="20.100000000000001" customHeight="1" x14ac:dyDescent="0.25"/>
    <row r="440" ht="20.100000000000001" customHeight="1" x14ac:dyDescent="0.25"/>
    <row r="441" ht="20.100000000000001" customHeight="1" x14ac:dyDescent="0.25"/>
    <row r="442" ht="20.100000000000001" customHeight="1" x14ac:dyDescent="0.25"/>
    <row r="443" ht="20.100000000000001" customHeight="1" x14ac:dyDescent="0.25"/>
    <row r="444" ht="20.100000000000001" customHeight="1" x14ac:dyDescent="0.25"/>
    <row r="445" ht="20.100000000000001" customHeight="1" x14ac:dyDescent="0.25"/>
    <row r="446" ht="20.100000000000001" customHeight="1" x14ac:dyDescent="0.25"/>
    <row r="447" ht="20.100000000000001" customHeight="1" x14ac:dyDescent="0.25"/>
    <row r="448" ht="20.100000000000001" customHeight="1" x14ac:dyDescent="0.25"/>
    <row r="449" ht="20.100000000000001" customHeight="1" x14ac:dyDescent="0.25"/>
    <row r="450" ht="20.100000000000001" customHeight="1" x14ac:dyDescent="0.25"/>
    <row r="451" ht="20.100000000000001" customHeight="1" x14ac:dyDescent="0.25"/>
    <row r="452" ht="20.100000000000001" customHeight="1" x14ac:dyDescent="0.25"/>
    <row r="453" ht="20.100000000000001" customHeight="1" x14ac:dyDescent="0.25"/>
    <row r="454" ht="20.100000000000001" customHeight="1" x14ac:dyDescent="0.25"/>
    <row r="455" ht="20.100000000000001" customHeight="1" x14ac:dyDescent="0.25"/>
    <row r="456" ht="20.100000000000001" customHeight="1" x14ac:dyDescent="0.25"/>
    <row r="457" ht="20.100000000000001" customHeight="1" x14ac:dyDescent="0.25"/>
    <row r="458" ht="20.100000000000001" customHeight="1" x14ac:dyDescent="0.25"/>
    <row r="459" ht="20.100000000000001" customHeight="1" x14ac:dyDescent="0.25"/>
    <row r="460" ht="20.100000000000001" customHeight="1" x14ac:dyDescent="0.25"/>
    <row r="461" ht="20.100000000000001" customHeight="1" x14ac:dyDescent="0.25"/>
    <row r="462" ht="20.100000000000001" customHeight="1" x14ac:dyDescent="0.25"/>
    <row r="463" ht="20.100000000000001" customHeight="1" x14ac:dyDescent="0.25"/>
    <row r="464" ht="20.100000000000001" customHeight="1" x14ac:dyDescent="0.25"/>
    <row r="465" ht="20.100000000000001" customHeight="1" x14ac:dyDescent="0.25"/>
    <row r="466" ht="20.100000000000001" customHeight="1" x14ac:dyDescent="0.25"/>
    <row r="467" ht="20.100000000000001" customHeight="1" x14ac:dyDescent="0.25"/>
    <row r="468" ht="20.100000000000001" customHeight="1" x14ac:dyDescent="0.25"/>
    <row r="469" ht="20.100000000000001" customHeight="1" x14ac:dyDescent="0.25"/>
    <row r="470" ht="20.100000000000001" customHeight="1" x14ac:dyDescent="0.25"/>
    <row r="471" ht="20.100000000000001" customHeight="1" x14ac:dyDescent="0.25"/>
    <row r="472" ht="20.100000000000001" customHeight="1" x14ac:dyDescent="0.25"/>
    <row r="473" ht="20.100000000000001" customHeight="1" x14ac:dyDescent="0.25"/>
    <row r="474" ht="20.100000000000001" customHeight="1" x14ac:dyDescent="0.25"/>
    <row r="475" ht="20.100000000000001" customHeight="1" x14ac:dyDescent="0.25"/>
    <row r="476" ht="20.100000000000001" customHeight="1" x14ac:dyDescent="0.25"/>
    <row r="477" ht="20.100000000000001" customHeight="1" x14ac:dyDescent="0.25"/>
    <row r="478" ht="20.100000000000001" customHeight="1" x14ac:dyDescent="0.25"/>
    <row r="479" ht="20.100000000000001" customHeight="1" x14ac:dyDescent="0.25"/>
    <row r="480" ht="20.100000000000001" customHeight="1" x14ac:dyDescent="0.25"/>
    <row r="481" ht="20.100000000000001" customHeight="1" x14ac:dyDescent="0.25"/>
    <row r="482" ht="20.100000000000001" customHeight="1" x14ac:dyDescent="0.25"/>
    <row r="483" ht="20.100000000000001" customHeight="1" x14ac:dyDescent="0.25"/>
    <row r="484" ht="20.100000000000001" customHeight="1" x14ac:dyDescent="0.25"/>
    <row r="485" ht="20.100000000000001" customHeight="1" x14ac:dyDescent="0.25"/>
    <row r="486" ht="20.100000000000001" customHeight="1" x14ac:dyDescent="0.25"/>
    <row r="487" ht="20.100000000000001" customHeight="1" x14ac:dyDescent="0.25"/>
    <row r="488" ht="20.100000000000001" customHeight="1" x14ac:dyDescent="0.25"/>
    <row r="489" ht="20.100000000000001" customHeight="1" x14ac:dyDescent="0.25"/>
    <row r="490" ht="20.100000000000001" customHeight="1" x14ac:dyDescent="0.25"/>
    <row r="491" ht="20.100000000000001" customHeight="1" x14ac:dyDescent="0.25"/>
    <row r="492" ht="20.100000000000001" customHeight="1" x14ac:dyDescent="0.25"/>
    <row r="493" ht="20.100000000000001" customHeight="1" x14ac:dyDescent="0.25"/>
    <row r="494" ht="20.100000000000001" customHeight="1" x14ac:dyDescent="0.25"/>
    <row r="495" ht="20.100000000000001" customHeight="1" x14ac:dyDescent="0.25"/>
    <row r="496" ht="20.100000000000001" customHeight="1" x14ac:dyDescent="0.25"/>
    <row r="497" ht="20.100000000000001" customHeight="1" x14ac:dyDescent="0.25"/>
    <row r="498" ht="20.100000000000001" customHeight="1" x14ac:dyDescent="0.25"/>
    <row r="499" ht="20.100000000000001" customHeight="1" x14ac:dyDescent="0.25"/>
    <row r="500" ht="20.100000000000001" customHeight="1" x14ac:dyDescent="0.25"/>
    <row r="501" ht="20.100000000000001" customHeight="1" x14ac:dyDescent="0.25"/>
    <row r="502" ht="20.100000000000001" customHeight="1" x14ac:dyDescent="0.25"/>
    <row r="503" ht="20.100000000000001" customHeight="1" x14ac:dyDescent="0.25"/>
    <row r="504" ht="20.100000000000001" customHeight="1" x14ac:dyDescent="0.25"/>
    <row r="505" ht="20.100000000000001" customHeight="1" x14ac:dyDescent="0.25"/>
    <row r="506" ht="20.100000000000001" customHeight="1" x14ac:dyDescent="0.25"/>
    <row r="507" ht="20.100000000000001" customHeight="1" x14ac:dyDescent="0.25"/>
    <row r="508" ht="20.100000000000001" customHeight="1" x14ac:dyDescent="0.25"/>
    <row r="509" ht="20.100000000000001" customHeight="1" x14ac:dyDescent="0.25"/>
    <row r="510" ht="20.100000000000001" customHeight="1" x14ac:dyDescent="0.25"/>
    <row r="511" ht="20.100000000000001" customHeight="1" x14ac:dyDescent="0.25"/>
    <row r="512" ht="20.100000000000001" customHeight="1" x14ac:dyDescent="0.25"/>
    <row r="513" ht="20.100000000000001" customHeight="1" x14ac:dyDescent="0.25"/>
    <row r="514" ht="20.100000000000001" customHeight="1" x14ac:dyDescent="0.25"/>
    <row r="515" ht="20.100000000000001" customHeight="1" x14ac:dyDescent="0.25"/>
    <row r="516" ht="20.100000000000001" customHeight="1" x14ac:dyDescent="0.25"/>
    <row r="517" ht="20.100000000000001" customHeight="1" x14ac:dyDescent="0.25"/>
    <row r="518" ht="20.100000000000001" customHeight="1" x14ac:dyDescent="0.25"/>
    <row r="519" ht="20.100000000000001" customHeight="1" x14ac:dyDescent="0.25"/>
    <row r="520" ht="20.100000000000001" customHeight="1" x14ac:dyDescent="0.25"/>
    <row r="521" ht="20.100000000000001" customHeight="1" x14ac:dyDescent="0.25"/>
    <row r="522" ht="20.100000000000001" customHeight="1" x14ac:dyDescent="0.25"/>
    <row r="523" ht="20.100000000000001" customHeight="1" x14ac:dyDescent="0.25"/>
    <row r="524" ht="20.100000000000001" customHeight="1" x14ac:dyDescent="0.25"/>
    <row r="525" ht="20.100000000000001" customHeight="1" x14ac:dyDescent="0.25"/>
    <row r="526" ht="20.100000000000001" customHeight="1" x14ac:dyDescent="0.25"/>
    <row r="527" ht="20.100000000000001" customHeight="1" x14ac:dyDescent="0.25"/>
    <row r="528" ht="20.100000000000001" customHeight="1" x14ac:dyDescent="0.25"/>
    <row r="529" ht="20.100000000000001" customHeight="1" x14ac:dyDescent="0.25"/>
    <row r="530" ht="20.100000000000001" customHeight="1" x14ac:dyDescent="0.25"/>
    <row r="531" ht="20.100000000000001" customHeight="1" x14ac:dyDescent="0.25"/>
    <row r="532" ht="20.100000000000001" customHeight="1" x14ac:dyDescent="0.25"/>
    <row r="533" ht="20.100000000000001" customHeight="1" x14ac:dyDescent="0.25"/>
    <row r="534" ht="20.100000000000001" customHeight="1" x14ac:dyDescent="0.25"/>
    <row r="535" ht="20.100000000000001" customHeight="1" x14ac:dyDescent="0.25"/>
    <row r="536" ht="20.100000000000001" customHeight="1" x14ac:dyDescent="0.25"/>
    <row r="537" ht="20.100000000000001" customHeight="1" x14ac:dyDescent="0.25"/>
    <row r="538" ht="20.100000000000001" customHeight="1" x14ac:dyDescent="0.25"/>
    <row r="539" ht="20.100000000000001" customHeight="1" x14ac:dyDescent="0.25"/>
    <row r="540" ht="20.100000000000001" customHeight="1" x14ac:dyDescent="0.25"/>
    <row r="541" ht="20.100000000000001" customHeight="1" x14ac:dyDescent="0.25"/>
    <row r="542" ht="20.100000000000001" customHeight="1" x14ac:dyDescent="0.25"/>
    <row r="543" ht="20.100000000000001" customHeight="1" x14ac:dyDescent="0.25"/>
    <row r="544" ht="20.100000000000001" customHeight="1" x14ac:dyDescent="0.25"/>
    <row r="545" ht="20.100000000000001" customHeight="1" x14ac:dyDescent="0.25"/>
    <row r="546" ht="20.100000000000001" customHeight="1" x14ac:dyDescent="0.25"/>
    <row r="547" ht="20.100000000000001" customHeight="1" x14ac:dyDescent="0.25"/>
    <row r="548" ht="20.100000000000001" customHeight="1" x14ac:dyDescent="0.25"/>
    <row r="549" ht="20.100000000000001" customHeight="1" x14ac:dyDescent="0.25"/>
    <row r="550" ht="20.100000000000001" customHeight="1" x14ac:dyDescent="0.25"/>
    <row r="551" ht="20.100000000000001" customHeight="1" x14ac:dyDescent="0.25"/>
    <row r="552" ht="20.100000000000001" customHeight="1" x14ac:dyDescent="0.25"/>
    <row r="553" ht="20.100000000000001" customHeight="1" x14ac:dyDescent="0.25"/>
    <row r="554" ht="20.100000000000001" customHeight="1" x14ac:dyDescent="0.25"/>
    <row r="555" ht="20.100000000000001" customHeight="1" x14ac:dyDescent="0.25"/>
    <row r="556" ht="20.100000000000001" customHeight="1" x14ac:dyDescent="0.25"/>
    <row r="557" ht="20.100000000000001" customHeight="1" x14ac:dyDescent="0.25"/>
    <row r="558" ht="20.100000000000001" customHeight="1" x14ac:dyDescent="0.25"/>
    <row r="559" ht="20.100000000000001" customHeight="1" x14ac:dyDescent="0.25"/>
    <row r="560" ht="20.100000000000001" customHeight="1" x14ac:dyDescent="0.25"/>
    <row r="561" ht="20.100000000000001" customHeight="1" x14ac:dyDescent="0.25"/>
    <row r="562" ht="20.100000000000001" customHeight="1" x14ac:dyDescent="0.25"/>
    <row r="563" ht="20.100000000000001" customHeight="1" x14ac:dyDescent="0.25"/>
    <row r="564" ht="20.100000000000001" customHeight="1" x14ac:dyDescent="0.25"/>
    <row r="565" ht="20.100000000000001" customHeight="1" x14ac:dyDescent="0.25"/>
    <row r="566" ht="20.100000000000001" customHeight="1" x14ac:dyDescent="0.25"/>
    <row r="567" ht="20.100000000000001" customHeight="1" x14ac:dyDescent="0.25"/>
    <row r="568" ht="20.100000000000001" customHeight="1" x14ac:dyDescent="0.25"/>
    <row r="569" ht="20.100000000000001" customHeight="1" x14ac:dyDescent="0.25"/>
    <row r="570" ht="20.100000000000001" customHeight="1" x14ac:dyDescent="0.25"/>
    <row r="571" ht="20.100000000000001" customHeight="1" x14ac:dyDescent="0.25"/>
    <row r="572" ht="20.100000000000001" customHeight="1" x14ac:dyDescent="0.25"/>
    <row r="573" ht="20.100000000000001" customHeight="1" x14ac:dyDescent="0.25"/>
    <row r="574" ht="20.100000000000001" customHeight="1" x14ac:dyDescent="0.25"/>
    <row r="575" ht="20.100000000000001" customHeight="1" x14ac:dyDescent="0.25"/>
    <row r="576" ht="20.100000000000001" customHeight="1" x14ac:dyDescent="0.25"/>
    <row r="577" ht="20.100000000000001" customHeight="1" x14ac:dyDescent="0.25"/>
    <row r="578" ht="20.100000000000001" customHeight="1" x14ac:dyDescent="0.25"/>
    <row r="579" ht="20.100000000000001" customHeight="1" x14ac:dyDescent="0.25"/>
    <row r="580" ht="20.100000000000001" customHeight="1" x14ac:dyDescent="0.25"/>
    <row r="581" ht="20.100000000000001" customHeight="1" x14ac:dyDescent="0.25"/>
    <row r="582" ht="20.100000000000001" customHeight="1" x14ac:dyDescent="0.25"/>
    <row r="583" ht="20.100000000000001" customHeight="1" x14ac:dyDescent="0.25"/>
    <row r="584" ht="20.100000000000001" customHeight="1" x14ac:dyDescent="0.25"/>
    <row r="585" ht="20.100000000000001" customHeight="1" x14ac:dyDescent="0.25"/>
    <row r="586" ht="20.100000000000001" customHeight="1" x14ac:dyDescent="0.25"/>
    <row r="587" ht="20.100000000000001" customHeight="1" x14ac:dyDescent="0.25"/>
    <row r="588" ht="20.100000000000001" customHeight="1" x14ac:dyDescent="0.25"/>
    <row r="589" ht="20.100000000000001" customHeight="1" x14ac:dyDescent="0.25"/>
    <row r="590" ht="20.100000000000001" customHeight="1" x14ac:dyDescent="0.25"/>
    <row r="591" ht="20.100000000000001" customHeight="1" x14ac:dyDescent="0.25"/>
    <row r="592" ht="20.100000000000001" customHeight="1" x14ac:dyDescent="0.25"/>
    <row r="593" ht="20.100000000000001" customHeight="1" x14ac:dyDescent="0.25"/>
    <row r="594" ht="20.100000000000001" customHeight="1" x14ac:dyDescent="0.25"/>
    <row r="595" ht="20.100000000000001" customHeight="1" x14ac:dyDescent="0.25"/>
    <row r="596" ht="20.100000000000001" customHeight="1" x14ac:dyDescent="0.25"/>
    <row r="597" ht="20.100000000000001" customHeight="1" x14ac:dyDescent="0.25"/>
    <row r="598" ht="20.100000000000001" customHeight="1" x14ac:dyDescent="0.25"/>
    <row r="599" ht="20.100000000000001" customHeight="1" x14ac:dyDescent="0.25"/>
    <row r="600" ht="20.100000000000001" customHeight="1" x14ac:dyDescent="0.25"/>
    <row r="601" ht="20.100000000000001" customHeight="1" x14ac:dyDescent="0.25"/>
    <row r="602" ht="20.100000000000001" customHeight="1" x14ac:dyDescent="0.25"/>
    <row r="603" ht="20.100000000000001" customHeight="1" x14ac:dyDescent="0.25"/>
    <row r="604" ht="20.100000000000001" customHeight="1" x14ac:dyDescent="0.25"/>
    <row r="605" ht="20.100000000000001" customHeight="1" x14ac:dyDescent="0.25"/>
    <row r="606" ht="20.100000000000001" customHeight="1" x14ac:dyDescent="0.25"/>
    <row r="607" ht="20.100000000000001" customHeight="1" x14ac:dyDescent="0.25"/>
    <row r="608" ht="20.100000000000001" customHeight="1" x14ac:dyDescent="0.25"/>
    <row r="609" ht="20.100000000000001" customHeight="1" x14ac:dyDescent="0.25"/>
    <row r="610" ht="20.100000000000001" customHeight="1" x14ac:dyDescent="0.25"/>
    <row r="611" ht="20.100000000000001" customHeight="1" x14ac:dyDescent="0.25"/>
    <row r="612" ht="20.100000000000001" customHeight="1" x14ac:dyDescent="0.25"/>
    <row r="613" ht="20.100000000000001" customHeight="1" x14ac:dyDescent="0.25"/>
    <row r="614" ht="20.100000000000001" customHeight="1" x14ac:dyDescent="0.25"/>
    <row r="615" ht="20.100000000000001" customHeight="1" x14ac:dyDescent="0.25"/>
    <row r="616" ht="20.100000000000001" customHeight="1" x14ac:dyDescent="0.25"/>
    <row r="617" ht="20.100000000000001" customHeight="1" x14ac:dyDescent="0.25"/>
    <row r="618" ht="20.100000000000001" customHeight="1" x14ac:dyDescent="0.25"/>
    <row r="619" ht="20.100000000000001" customHeight="1" x14ac:dyDescent="0.25"/>
    <row r="620" ht="20.100000000000001" customHeight="1" x14ac:dyDescent="0.25"/>
    <row r="621" ht="20.100000000000001" customHeight="1" x14ac:dyDescent="0.25"/>
    <row r="622" ht="20.100000000000001" customHeight="1" x14ac:dyDescent="0.25"/>
    <row r="623" ht="20.100000000000001" customHeight="1" x14ac:dyDescent="0.25"/>
    <row r="624" ht="20.100000000000001" customHeight="1" x14ac:dyDescent="0.25"/>
    <row r="625" ht="20.100000000000001" customHeight="1" x14ac:dyDescent="0.25"/>
    <row r="626" ht="20.100000000000001" customHeight="1" x14ac:dyDescent="0.25"/>
    <row r="627" ht="20.100000000000001" customHeight="1" x14ac:dyDescent="0.25"/>
    <row r="628" ht="20.100000000000001" customHeight="1" x14ac:dyDescent="0.25"/>
    <row r="629" ht="20.100000000000001" customHeight="1" x14ac:dyDescent="0.25"/>
    <row r="630" ht="20.100000000000001" customHeight="1" x14ac:dyDescent="0.25"/>
    <row r="631" ht="20.100000000000001" customHeight="1" x14ac:dyDescent="0.25"/>
    <row r="632" ht="20.100000000000001" customHeight="1" x14ac:dyDescent="0.25"/>
    <row r="633" ht="20.100000000000001" customHeight="1" x14ac:dyDescent="0.25"/>
    <row r="634" ht="20.100000000000001" customHeight="1" x14ac:dyDescent="0.25"/>
    <row r="635" ht="20.100000000000001" customHeight="1" x14ac:dyDescent="0.25"/>
    <row r="636" ht="20.100000000000001" customHeight="1" x14ac:dyDescent="0.25"/>
    <row r="637" ht="20.100000000000001" customHeight="1" x14ac:dyDescent="0.25"/>
    <row r="638" ht="20.100000000000001" customHeight="1" x14ac:dyDescent="0.25"/>
    <row r="639" ht="20.100000000000001" customHeight="1" x14ac:dyDescent="0.25"/>
    <row r="640" ht="20.100000000000001" customHeight="1" x14ac:dyDescent="0.25"/>
    <row r="641" ht="20.100000000000001" customHeight="1" x14ac:dyDescent="0.25"/>
    <row r="642" ht="20.100000000000001" customHeight="1" x14ac:dyDescent="0.25"/>
    <row r="643" ht="20.100000000000001" customHeight="1" x14ac:dyDescent="0.25"/>
    <row r="644" ht="20.100000000000001" customHeight="1" x14ac:dyDescent="0.25"/>
    <row r="645" ht="20.100000000000001" customHeight="1" x14ac:dyDescent="0.25"/>
    <row r="646" ht="20.100000000000001" customHeight="1" x14ac:dyDescent="0.25"/>
    <row r="647" ht="20.100000000000001" customHeight="1" x14ac:dyDescent="0.25"/>
    <row r="648" ht="20.100000000000001" customHeight="1" x14ac:dyDescent="0.25"/>
    <row r="649" ht="20.100000000000001" customHeight="1" x14ac:dyDescent="0.25"/>
    <row r="650" ht="20.100000000000001" customHeight="1" x14ac:dyDescent="0.25"/>
    <row r="651" ht="20.100000000000001" customHeight="1" x14ac:dyDescent="0.25"/>
    <row r="652" ht="20.100000000000001" customHeight="1" x14ac:dyDescent="0.25"/>
    <row r="653" ht="20.100000000000001" customHeight="1" x14ac:dyDescent="0.25"/>
    <row r="654" ht="20.100000000000001" customHeight="1" x14ac:dyDescent="0.25"/>
    <row r="655" ht="20.100000000000001" customHeight="1" x14ac:dyDescent="0.25"/>
    <row r="656" ht="20.100000000000001" customHeight="1" x14ac:dyDescent="0.25"/>
    <row r="657" ht="20.100000000000001" customHeight="1" x14ac:dyDescent="0.25"/>
    <row r="658" ht="20.100000000000001" customHeight="1" x14ac:dyDescent="0.25"/>
    <row r="659" ht="20.100000000000001" customHeight="1" x14ac:dyDescent="0.25"/>
    <row r="660" ht="20.100000000000001" customHeight="1" x14ac:dyDescent="0.25"/>
    <row r="661" ht="20.100000000000001" customHeight="1" x14ac:dyDescent="0.25"/>
    <row r="662" ht="20.100000000000001" customHeight="1" x14ac:dyDescent="0.25"/>
    <row r="663" ht="20.100000000000001" customHeight="1" x14ac:dyDescent="0.25"/>
    <row r="664" ht="20.100000000000001" customHeight="1" x14ac:dyDescent="0.25"/>
    <row r="665" ht="20.100000000000001" customHeight="1" x14ac:dyDescent="0.25"/>
    <row r="666" ht="20.100000000000001" customHeight="1" x14ac:dyDescent="0.25"/>
    <row r="667" ht="20.100000000000001" customHeight="1" x14ac:dyDescent="0.25"/>
    <row r="668" ht="20.100000000000001" customHeight="1" x14ac:dyDescent="0.25"/>
    <row r="669" ht="20.100000000000001" customHeight="1" x14ac:dyDescent="0.25"/>
    <row r="670" ht="20.100000000000001" customHeight="1" x14ac:dyDescent="0.25"/>
    <row r="671" ht="20.100000000000001" customHeight="1" x14ac:dyDescent="0.25"/>
    <row r="672" ht="20.100000000000001" customHeight="1" x14ac:dyDescent="0.25"/>
    <row r="673" ht="20.100000000000001" customHeight="1" x14ac:dyDescent="0.25"/>
    <row r="674" ht="20.100000000000001" customHeight="1" x14ac:dyDescent="0.25"/>
    <row r="675" ht="20.100000000000001" customHeight="1" x14ac:dyDescent="0.25"/>
    <row r="676" ht="20.100000000000001" customHeight="1" x14ac:dyDescent="0.25"/>
    <row r="677" ht="20.100000000000001" customHeight="1" x14ac:dyDescent="0.25"/>
    <row r="678" ht="20.100000000000001" customHeight="1" x14ac:dyDescent="0.25"/>
    <row r="679" ht="20.100000000000001" customHeight="1" x14ac:dyDescent="0.25"/>
    <row r="680" ht="20.100000000000001" customHeight="1" x14ac:dyDescent="0.25"/>
    <row r="681" ht="20.100000000000001" customHeight="1" x14ac:dyDescent="0.25"/>
    <row r="682" ht="20.100000000000001" customHeight="1" x14ac:dyDescent="0.25"/>
    <row r="683" ht="20.100000000000001" customHeight="1" x14ac:dyDescent="0.25"/>
    <row r="684" ht="20.100000000000001" customHeight="1" x14ac:dyDescent="0.25"/>
    <row r="685" ht="20.100000000000001" customHeight="1" x14ac:dyDescent="0.25"/>
    <row r="686" ht="20.100000000000001" customHeight="1" x14ac:dyDescent="0.25"/>
    <row r="687" ht="20.100000000000001" customHeight="1" x14ac:dyDescent="0.25"/>
    <row r="688" ht="20.100000000000001" customHeight="1" x14ac:dyDescent="0.25"/>
    <row r="689" ht="20.100000000000001" customHeight="1" x14ac:dyDescent="0.25"/>
    <row r="690" ht="20.100000000000001" customHeight="1" x14ac:dyDescent="0.25"/>
    <row r="691" ht="20.100000000000001" customHeight="1" x14ac:dyDescent="0.25"/>
    <row r="692" ht="20.100000000000001" customHeight="1" x14ac:dyDescent="0.25"/>
    <row r="693" ht="20.100000000000001" customHeight="1" x14ac:dyDescent="0.25"/>
    <row r="694" ht="20.100000000000001" customHeight="1" x14ac:dyDescent="0.25"/>
    <row r="695" ht="20.100000000000001" customHeight="1" x14ac:dyDescent="0.25"/>
    <row r="696" ht="20.100000000000001" customHeight="1" x14ac:dyDescent="0.25"/>
    <row r="697" ht="20.100000000000001" customHeight="1" x14ac:dyDescent="0.25"/>
    <row r="698" ht="20.100000000000001" customHeight="1" x14ac:dyDescent="0.25"/>
    <row r="699" ht="20.100000000000001" customHeight="1" x14ac:dyDescent="0.25"/>
    <row r="700" ht="20.100000000000001" customHeight="1" x14ac:dyDescent="0.25"/>
    <row r="701" ht="20.100000000000001" customHeight="1" x14ac:dyDescent="0.25"/>
    <row r="702" ht="20.100000000000001" customHeight="1" x14ac:dyDescent="0.25"/>
    <row r="703" ht="20.100000000000001" customHeight="1" x14ac:dyDescent="0.25"/>
    <row r="704" ht="20.100000000000001" customHeight="1" x14ac:dyDescent="0.25"/>
    <row r="705" ht="20.100000000000001" customHeight="1" x14ac:dyDescent="0.25"/>
    <row r="706" ht="20.100000000000001" customHeight="1" x14ac:dyDescent="0.25"/>
    <row r="707" ht="20.100000000000001" customHeight="1" x14ac:dyDescent="0.25"/>
    <row r="708" ht="20.100000000000001" customHeight="1" x14ac:dyDescent="0.25"/>
    <row r="709" ht="20.100000000000001" customHeight="1" x14ac:dyDescent="0.25"/>
    <row r="710" ht="20.100000000000001" customHeight="1" x14ac:dyDescent="0.25"/>
    <row r="711" ht="20.100000000000001" customHeight="1" x14ac:dyDescent="0.25"/>
    <row r="712" ht="20.100000000000001" customHeight="1" x14ac:dyDescent="0.25"/>
    <row r="713" ht="20.100000000000001" customHeight="1" x14ac:dyDescent="0.25"/>
    <row r="714" ht="20.100000000000001" customHeight="1" x14ac:dyDescent="0.25"/>
    <row r="715" ht="20.100000000000001" customHeight="1" x14ac:dyDescent="0.25"/>
    <row r="716" ht="20.100000000000001" customHeight="1" x14ac:dyDescent="0.25"/>
    <row r="717" ht="20.100000000000001" customHeight="1" x14ac:dyDescent="0.25"/>
    <row r="718" ht="20.100000000000001" customHeight="1" x14ac:dyDescent="0.25"/>
    <row r="719" ht="20.100000000000001" customHeight="1" x14ac:dyDescent="0.25"/>
    <row r="720" ht="20.100000000000001" customHeight="1" x14ac:dyDescent="0.25"/>
    <row r="721" ht="20.100000000000001" customHeight="1" x14ac:dyDescent="0.25"/>
    <row r="722" ht="20.100000000000001" customHeight="1" x14ac:dyDescent="0.25"/>
    <row r="723" ht="20.100000000000001" customHeight="1" x14ac:dyDescent="0.25"/>
    <row r="724" ht="20.100000000000001" customHeight="1" x14ac:dyDescent="0.25"/>
    <row r="725" ht="20.100000000000001" customHeight="1" x14ac:dyDescent="0.25"/>
    <row r="726" ht="20.100000000000001" customHeight="1" x14ac:dyDescent="0.25"/>
    <row r="727" ht="20.100000000000001" customHeight="1" x14ac:dyDescent="0.25"/>
    <row r="728" ht="20.100000000000001" customHeight="1" x14ac:dyDescent="0.25"/>
    <row r="729" ht="20.100000000000001" customHeight="1" x14ac:dyDescent="0.25"/>
    <row r="730" ht="20.100000000000001" customHeight="1" x14ac:dyDescent="0.25"/>
    <row r="731" ht="20.100000000000001" customHeight="1" x14ac:dyDescent="0.25"/>
    <row r="732" ht="20.100000000000001" customHeight="1" x14ac:dyDescent="0.25"/>
    <row r="733" ht="20.100000000000001" customHeight="1" x14ac:dyDescent="0.25"/>
    <row r="734" ht="20.100000000000001" customHeight="1" x14ac:dyDescent="0.25"/>
    <row r="735" ht="20.100000000000001" customHeight="1" x14ac:dyDescent="0.25"/>
    <row r="736" ht="20.100000000000001" customHeight="1" x14ac:dyDescent="0.25"/>
    <row r="737" ht="20.100000000000001" customHeight="1" x14ac:dyDescent="0.25"/>
    <row r="738" ht="20.100000000000001" customHeight="1" x14ac:dyDescent="0.25"/>
    <row r="739" ht="20.100000000000001" customHeight="1" x14ac:dyDescent="0.25"/>
    <row r="740" ht="20.100000000000001" customHeight="1" x14ac:dyDescent="0.25"/>
    <row r="741" ht="20.100000000000001" customHeight="1" x14ac:dyDescent="0.25"/>
    <row r="742" ht="20.100000000000001" customHeight="1" x14ac:dyDescent="0.25"/>
    <row r="743" ht="20.100000000000001" customHeight="1" x14ac:dyDescent="0.25"/>
    <row r="744" ht="20.100000000000001" customHeight="1" x14ac:dyDescent="0.25"/>
    <row r="745" ht="20.100000000000001" customHeight="1" x14ac:dyDescent="0.25"/>
    <row r="746" ht="20.100000000000001" customHeight="1" x14ac:dyDescent="0.25"/>
    <row r="747" ht="20.100000000000001" customHeight="1" x14ac:dyDescent="0.25"/>
    <row r="748" ht="20.100000000000001" customHeight="1" x14ac:dyDescent="0.25"/>
    <row r="749" ht="20.100000000000001" customHeight="1" x14ac:dyDescent="0.25"/>
    <row r="750" ht="20.100000000000001" customHeight="1" x14ac:dyDescent="0.25"/>
    <row r="751" ht="20.100000000000001" customHeight="1" x14ac:dyDescent="0.25"/>
    <row r="752" ht="20.100000000000001" customHeight="1" x14ac:dyDescent="0.25"/>
    <row r="753" ht="20.100000000000001" customHeight="1" x14ac:dyDescent="0.25"/>
    <row r="754" ht="20.100000000000001" customHeight="1" x14ac:dyDescent="0.25"/>
    <row r="755" ht="20.100000000000001" customHeight="1" x14ac:dyDescent="0.25"/>
    <row r="756" ht="20.100000000000001" customHeight="1" x14ac:dyDescent="0.25"/>
    <row r="757" ht="20.100000000000001" customHeight="1" x14ac:dyDescent="0.25"/>
    <row r="758" ht="20.100000000000001" customHeight="1" x14ac:dyDescent="0.25"/>
    <row r="759" ht="20.100000000000001" customHeight="1" x14ac:dyDescent="0.25"/>
    <row r="760" ht="20.100000000000001" customHeight="1" x14ac:dyDescent="0.25"/>
    <row r="761" ht="20.100000000000001" customHeight="1" x14ac:dyDescent="0.25"/>
    <row r="762" ht="20.100000000000001" customHeight="1" x14ac:dyDescent="0.25"/>
    <row r="763" ht="20.100000000000001" customHeight="1" x14ac:dyDescent="0.25"/>
    <row r="764" ht="20.100000000000001" customHeight="1" x14ac:dyDescent="0.25"/>
    <row r="765" ht="20.100000000000001" customHeight="1" x14ac:dyDescent="0.25"/>
    <row r="766" ht="20.100000000000001" customHeight="1" x14ac:dyDescent="0.25"/>
    <row r="767" ht="20.100000000000001" customHeight="1" x14ac:dyDescent="0.25"/>
    <row r="768" ht="20.100000000000001" customHeight="1" x14ac:dyDescent="0.25"/>
    <row r="769" ht="20.100000000000001" customHeight="1" x14ac:dyDescent="0.25"/>
    <row r="770" ht="20.100000000000001" customHeight="1" x14ac:dyDescent="0.25"/>
    <row r="771" ht="20.100000000000001" customHeight="1" x14ac:dyDescent="0.25"/>
    <row r="772" ht="20.100000000000001" customHeight="1" x14ac:dyDescent="0.25"/>
    <row r="773" ht="20.100000000000001" customHeight="1" x14ac:dyDescent="0.25"/>
    <row r="774" ht="20.100000000000001" customHeight="1" x14ac:dyDescent="0.25"/>
    <row r="775" ht="20.100000000000001" customHeight="1" x14ac:dyDescent="0.25"/>
    <row r="776" ht="20.100000000000001" customHeight="1" x14ac:dyDescent="0.25"/>
    <row r="777" ht="20.100000000000001" customHeight="1" x14ac:dyDescent="0.25"/>
    <row r="778" ht="20.100000000000001" customHeight="1" x14ac:dyDescent="0.25"/>
    <row r="779" ht="20.100000000000001" customHeight="1" x14ac:dyDescent="0.25"/>
    <row r="780" ht="20.100000000000001" customHeight="1" x14ac:dyDescent="0.25"/>
    <row r="781" ht="20.100000000000001" customHeight="1" x14ac:dyDescent="0.25"/>
    <row r="782" ht="20.100000000000001" customHeight="1" x14ac:dyDescent="0.25"/>
    <row r="783" ht="20.100000000000001" customHeight="1" x14ac:dyDescent="0.25"/>
    <row r="784" ht="20.100000000000001" customHeight="1" x14ac:dyDescent="0.25"/>
    <row r="785" ht="20.100000000000001" customHeight="1" x14ac:dyDescent="0.25"/>
    <row r="786" ht="20.100000000000001" customHeight="1" x14ac:dyDescent="0.25"/>
    <row r="787" ht="20.100000000000001" customHeight="1" x14ac:dyDescent="0.25"/>
    <row r="788" ht="20.100000000000001" customHeight="1" x14ac:dyDescent="0.25"/>
    <row r="789" ht="20.100000000000001" customHeight="1" x14ac:dyDescent="0.25"/>
    <row r="790" ht="20.100000000000001" customHeight="1" x14ac:dyDescent="0.25"/>
    <row r="791" ht="20.100000000000001" customHeight="1" x14ac:dyDescent="0.25"/>
    <row r="792" ht="20.100000000000001" customHeight="1" x14ac:dyDescent="0.25"/>
    <row r="793" ht="20.100000000000001" customHeight="1" x14ac:dyDescent="0.25"/>
    <row r="794" ht="20.100000000000001" customHeight="1" x14ac:dyDescent="0.25"/>
    <row r="795" ht="20.100000000000001" customHeight="1" x14ac:dyDescent="0.25"/>
    <row r="796" ht="20.100000000000001" customHeight="1" x14ac:dyDescent="0.25"/>
    <row r="797" ht="20.100000000000001" customHeight="1" x14ac:dyDescent="0.25"/>
    <row r="798" ht="20.100000000000001" customHeight="1" x14ac:dyDescent="0.25"/>
    <row r="799" ht="20.100000000000001" customHeight="1" x14ac:dyDescent="0.25"/>
    <row r="800" ht="20.100000000000001" customHeight="1" x14ac:dyDescent="0.25"/>
    <row r="801" ht="20.100000000000001" customHeight="1" x14ac:dyDescent="0.25"/>
    <row r="802" ht="20.100000000000001" customHeight="1" x14ac:dyDescent="0.25"/>
    <row r="803" ht="20.100000000000001" customHeight="1" x14ac:dyDescent="0.25"/>
    <row r="804" ht="20.100000000000001" customHeight="1" x14ac:dyDescent="0.25"/>
    <row r="805" ht="20.100000000000001" customHeight="1" x14ac:dyDescent="0.25"/>
    <row r="806" ht="20.100000000000001" customHeight="1" x14ac:dyDescent="0.25"/>
    <row r="807" ht="20.100000000000001" customHeight="1" x14ac:dyDescent="0.25"/>
    <row r="808" ht="20.100000000000001" customHeight="1" x14ac:dyDescent="0.25"/>
    <row r="809" ht="20.100000000000001" customHeight="1" x14ac:dyDescent="0.25"/>
    <row r="810" ht="20.100000000000001" customHeight="1" x14ac:dyDescent="0.25"/>
    <row r="811" ht="20.100000000000001" customHeight="1" x14ac:dyDescent="0.25"/>
    <row r="812" ht="20.100000000000001" customHeight="1" x14ac:dyDescent="0.25"/>
    <row r="813" ht="20.100000000000001" customHeight="1" x14ac:dyDescent="0.25"/>
    <row r="814" ht="20.100000000000001" customHeight="1" x14ac:dyDescent="0.25"/>
    <row r="815" ht="20.100000000000001" customHeight="1" x14ac:dyDescent="0.25"/>
    <row r="816" ht="20.100000000000001" customHeight="1" x14ac:dyDescent="0.25"/>
    <row r="817" ht="20.100000000000001" customHeight="1" x14ac:dyDescent="0.25"/>
    <row r="818" ht="20.100000000000001" customHeight="1" x14ac:dyDescent="0.25"/>
    <row r="819" ht="20.100000000000001" customHeight="1" x14ac:dyDescent="0.25"/>
    <row r="820" ht="20.100000000000001" customHeight="1" x14ac:dyDescent="0.25"/>
    <row r="821" ht="20.100000000000001" customHeight="1" x14ac:dyDescent="0.25"/>
    <row r="822" ht="20.100000000000001" customHeight="1" x14ac:dyDescent="0.25"/>
    <row r="823" ht="20.100000000000001" customHeight="1" x14ac:dyDescent="0.25"/>
    <row r="824" ht="20.100000000000001" customHeight="1" x14ac:dyDescent="0.25"/>
    <row r="825" ht="20.100000000000001" customHeight="1" x14ac:dyDescent="0.25"/>
    <row r="826" ht="20.100000000000001" customHeight="1" x14ac:dyDescent="0.25"/>
    <row r="827" ht="20.100000000000001" customHeight="1" x14ac:dyDescent="0.25"/>
    <row r="828" ht="20.100000000000001" customHeight="1" x14ac:dyDescent="0.25"/>
    <row r="829" ht="20.100000000000001" customHeight="1" x14ac:dyDescent="0.25"/>
    <row r="830" ht="20.100000000000001" customHeight="1" x14ac:dyDescent="0.25"/>
    <row r="831" ht="20.100000000000001" customHeight="1" x14ac:dyDescent="0.25"/>
    <row r="832" ht="20.100000000000001" customHeight="1" x14ac:dyDescent="0.25"/>
    <row r="833" ht="20.100000000000001" customHeight="1" x14ac:dyDescent="0.25"/>
    <row r="834" ht="20.100000000000001" customHeight="1" x14ac:dyDescent="0.25"/>
    <row r="835" ht="20.100000000000001" customHeight="1" x14ac:dyDescent="0.25"/>
    <row r="836" ht="20.100000000000001" customHeight="1" x14ac:dyDescent="0.25"/>
    <row r="837" ht="20.100000000000001" customHeight="1" x14ac:dyDescent="0.25"/>
    <row r="838" ht="20.100000000000001" customHeight="1" x14ac:dyDescent="0.25"/>
    <row r="839" ht="20.100000000000001" customHeight="1" x14ac:dyDescent="0.25"/>
    <row r="840" ht="20.100000000000001" customHeight="1" x14ac:dyDescent="0.25"/>
    <row r="841" ht="20.100000000000001" customHeight="1" x14ac:dyDescent="0.25"/>
    <row r="842" ht="20.100000000000001" customHeight="1" x14ac:dyDescent="0.25"/>
    <row r="843" ht="20.100000000000001" customHeight="1" x14ac:dyDescent="0.25"/>
    <row r="844" ht="20.100000000000001" customHeight="1" x14ac:dyDescent="0.25"/>
    <row r="845" ht="20.100000000000001" customHeight="1" x14ac:dyDescent="0.25"/>
    <row r="846" ht="20.100000000000001" customHeight="1" x14ac:dyDescent="0.25"/>
    <row r="847" ht="20.100000000000001" customHeight="1" x14ac:dyDescent="0.25"/>
    <row r="848" ht="20.100000000000001" customHeight="1" x14ac:dyDescent="0.25"/>
    <row r="849" ht="20.100000000000001" customHeight="1" x14ac:dyDescent="0.25"/>
    <row r="850" ht="20.100000000000001" customHeight="1" x14ac:dyDescent="0.25"/>
    <row r="851" ht="20.100000000000001" customHeight="1" x14ac:dyDescent="0.25"/>
    <row r="852" ht="20.100000000000001" customHeight="1" x14ac:dyDescent="0.25"/>
    <row r="853" ht="20.100000000000001" customHeight="1" x14ac:dyDescent="0.25"/>
    <row r="854" ht="20.100000000000001" customHeight="1" x14ac:dyDescent="0.25"/>
    <row r="855" ht="20.100000000000001" customHeight="1" x14ac:dyDescent="0.25"/>
    <row r="856" ht="20.100000000000001" customHeight="1" x14ac:dyDescent="0.25"/>
    <row r="857" ht="20.100000000000001" customHeight="1" x14ac:dyDescent="0.25"/>
    <row r="858" ht="20.100000000000001" customHeight="1" x14ac:dyDescent="0.25"/>
    <row r="859" ht="20.100000000000001" customHeight="1" x14ac:dyDescent="0.25"/>
    <row r="860" ht="20.100000000000001" customHeight="1" x14ac:dyDescent="0.25"/>
    <row r="861" ht="20.100000000000001" customHeight="1" x14ac:dyDescent="0.25"/>
    <row r="862" ht="20.100000000000001" customHeight="1" x14ac:dyDescent="0.25"/>
    <row r="863" ht="20.100000000000001" customHeight="1" x14ac:dyDescent="0.25"/>
    <row r="864" ht="20.100000000000001" customHeight="1" x14ac:dyDescent="0.25"/>
    <row r="865" ht="20.100000000000001" customHeight="1" x14ac:dyDescent="0.25"/>
    <row r="866" ht="20.100000000000001" customHeight="1" x14ac:dyDescent="0.25"/>
    <row r="867" ht="20.100000000000001" customHeight="1" x14ac:dyDescent="0.25"/>
    <row r="868" ht="20.100000000000001" customHeight="1" x14ac:dyDescent="0.25"/>
    <row r="869" ht="20.100000000000001" customHeight="1" x14ac:dyDescent="0.25"/>
    <row r="870" ht="20.100000000000001" customHeight="1" x14ac:dyDescent="0.25"/>
    <row r="871" ht="20.100000000000001" customHeight="1" x14ac:dyDescent="0.25"/>
    <row r="872" ht="20.100000000000001" customHeight="1" x14ac:dyDescent="0.25"/>
    <row r="873" ht="20.100000000000001" customHeight="1" x14ac:dyDescent="0.25"/>
    <row r="874" ht="20.100000000000001" customHeight="1" x14ac:dyDescent="0.25"/>
    <row r="875" ht="20.100000000000001" customHeight="1" x14ac:dyDescent="0.25"/>
    <row r="876" ht="20.100000000000001" customHeight="1" x14ac:dyDescent="0.25"/>
    <row r="877" ht="20.100000000000001" customHeight="1" x14ac:dyDescent="0.25"/>
    <row r="878" ht="20.100000000000001" customHeight="1" x14ac:dyDescent="0.25"/>
    <row r="879" ht="20.100000000000001" customHeight="1" x14ac:dyDescent="0.25"/>
    <row r="880" ht="20.100000000000001" customHeight="1" x14ac:dyDescent="0.25"/>
    <row r="881" ht="20.100000000000001" customHeight="1" x14ac:dyDescent="0.25"/>
    <row r="882" ht="20.100000000000001" customHeight="1" x14ac:dyDescent="0.25"/>
    <row r="883" ht="20.100000000000001" customHeight="1" x14ac:dyDescent="0.25"/>
    <row r="884" ht="20.100000000000001" customHeight="1" x14ac:dyDescent="0.25"/>
    <row r="885" ht="20.100000000000001" customHeight="1" x14ac:dyDescent="0.25"/>
    <row r="886" ht="20.100000000000001" customHeight="1" x14ac:dyDescent="0.25"/>
    <row r="887" ht="20.100000000000001" customHeight="1" x14ac:dyDescent="0.25"/>
    <row r="888" ht="20.100000000000001" customHeight="1" x14ac:dyDescent="0.25"/>
    <row r="889" ht="20.100000000000001" customHeight="1" x14ac:dyDescent="0.25"/>
    <row r="890" ht="20.100000000000001" customHeight="1" x14ac:dyDescent="0.25"/>
    <row r="891" ht="20.100000000000001" customHeight="1" x14ac:dyDescent="0.25"/>
    <row r="892" ht="20.100000000000001" customHeight="1" x14ac:dyDescent="0.25"/>
    <row r="893" ht="20.100000000000001" customHeight="1" x14ac:dyDescent="0.25"/>
    <row r="894" ht="20.100000000000001" customHeight="1" x14ac:dyDescent="0.25"/>
    <row r="895" ht="20.100000000000001" customHeight="1" x14ac:dyDescent="0.25"/>
    <row r="896" ht="20.100000000000001" customHeight="1" x14ac:dyDescent="0.25"/>
    <row r="897" ht="20.100000000000001" customHeight="1" x14ac:dyDescent="0.25"/>
    <row r="898" ht="20.100000000000001" customHeight="1" x14ac:dyDescent="0.25"/>
    <row r="899" ht="20.100000000000001" customHeight="1" x14ac:dyDescent="0.25"/>
    <row r="900" ht="20.100000000000001" customHeight="1" x14ac:dyDescent="0.25"/>
    <row r="901" ht="20.100000000000001" customHeight="1" x14ac:dyDescent="0.25"/>
    <row r="902" ht="20.100000000000001" customHeight="1" x14ac:dyDescent="0.25"/>
    <row r="903" ht="20.100000000000001" customHeight="1" x14ac:dyDescent="0.25"/>
    <row r="904" ht="20.100000000000001" customHeight="1" x14ac:dyDescent="0.25"/>
    <row r="905" ht="20.100000000000001" customHeight="1" x14ac:dyDescent="0.25"/>
    <row r="906" ht="20.100000000000001" customHeight="1" x14ac:dyDescent="0.25"/>
    <row r="907" ht="20.100000000000001" customHeight="1" x14ac:dyDescent="0.25"/>
    <row r="908" ht="20.100000000000001" customHeight="1" x14ac:dyDescent="0.25"/>
    <row r="909" ht="20.100000000000001" customHeight="1" x14ac:dyDescent="0.25"/>
    <row r="910" ht="20.100000000000001" customHeight="1" x14ac:dyDescent="0.25"/>
    <row r="911" ht="20.100000000000001" customHeight="1" x14ac:dyDescent="0.25"/>
    <row r="912" ht="20.100000000000001" customHeight="1" x14ac:dyDescent="0.25"/>
    <row r="913" ht="20.100000000000001" customHeight="1" x14ac:dyDescent="0.25"/>
    <row r="914" ht="20.100000000000001" customHeight="1" x14ac:dyDescent="0.25"/>
    <row r="915" ht="20.100000000000001" customHeight="1" x14ac:dyDescent="0.25"/>
    <row r="916" ht="20.100000000000001" customHeight="1" x14ac:dyDescent="0.25"/>
    <row r="917" ht="20.100000000000001" customHeight="1" x14ac:dyDescent="0.25"/>
    <row r="918" ht="20.100000000000001" customHeight="1" x14ac:dyDescent="0.25"/>
    <row r="919" ht="20.100000000000001" customHeight="1" x14ac:dyDescent="0.25"/>
    <row r="920" ht="20.100000000000001" customHeight="1" x14ac:dyDescent="0.25"/>
    <row r="921" ht="20.100000000000001" customHeight="1" x14ac:dyDescent="0.25"/>
    <row r="922" ht="20.100000000000001" customHeight="1" x14ac:dyDescent="0.25"/>
    <row r="923" ht="20.100000000000001" customHeight="1" x14ac:dyDescent="0.25"/>
    <row r="924" ht="20.100000000000001" customHeight="1" x14ac:dyDescent="0.25"/>
    <row r="925" ht="20.100000000000001" customHeight="1" x14ac:dyDescent="0.25"/>
    <row r="926" ht="20.100000000000001" customHeight="1" x14ac:dyDescent="0.25"/>
    <row r="927" ht="20.100000000000001" customHeight="1" x14ac:dyDescent="0.25"/>
    <row r="928" ht="20.100000000000001" customHeight="1" x14ac:dyDescent="0.25"/>
    <row r="929" ht="20.100000000000001" customHeight="1" x14ac:dyDescent="0.25"/>
    <row r="930" ht="20.100000000000001" customHeight="1" x14ac:dyDescent="0.25"/>
    <row r="931" ht="20.100000000000001" customHeight="1" x14ac:dyDescent="0.25"/>
    <row r="932" ht="20.100000000000001" customHeight="1" x14ac:dyDescent="0.25"/>
    <row r="933" ht="20.100000000000001" customHeight="1" x14ac:dyDescent="0.25"/>
    <row r="934" ht="20.100000000000001" customHeight="1" x14ac:dyDescent="0.25"/>
    <row r="935" ht="20.100000000000001" customHeight="1" x14ac:dyDescent="0.25"/>
    <row r="936" ht="20.100000000000001" customHeight="1" x14ac:dyDescent="0.25"/>
    <row r="937" ht="20.100000000000001" customHeight="1" x14ac:dyDescent="0.25"/>
    <row r="938" ht="20.100000000000001" customHeight="1" x14ac:dyDescent="0.25"/>
    <row r="939" ht="20.100000000000001" customHeight="1" x14ac:dyDescent="0.25"/>
    <row r="940" ht="20.100000000000001" customHeight="1" x14ac:dyDescent="0.25"/>
    <row r="941" ht="20.100000000000001" customHeight="1" x14ac:dyDescent="0.25"/>
    <row r="942" ht="20.100000000000001" customHeight="1" x14ac:dyDescent="0.25"/>
    <row r="943" ht="20.100000000000001" customHeight="1" x14ac:dyDescent="0.25"/>
    <row r="944" ht="20.100000000000001" customHeight="1" x14ac:dyDescent="0.25"/>
    <row r="945" ht="20.100000000000001" customHeight="1" x14ac:dyDescent="0.25"/>
    <row r="946" ht="20.100000000000001" customHeight="1" x14ac:dyDescent="0.25"/>
    <row r="947" ht="20.100000000000001" customHeight="1" x14ac:dyDescent="0.25"/>
    <row r="948" ht="20.100000000000001" customHeight="1" x14ac:dyDescent="0.25"/>
    <row r="949" ht="20.100000000000001" customHeight="1" x14ac:dyDescent="0.25"/>
    <row r="950" ht="20.100000000000001" customHeight="1" x14ac:dyDescent="0.25"/>
    <row r="951" ht="20.100000000000001" customHeight="1" x14ac:dyDescent="0.25"/>
    <row r="952" ht="20.100000000000001" customHeight="1" x14ac:dyDescent="0.25"/>
    <row r="953" ht="20.100000000000001" customHeight="1" x14ac:dyDescent="0.25"/>
    <row r="954" ht="20.100000000000001" customHeight="1" x14ac:dyDescent="0.25"/>
    <row r="955" ht="20.100000000000001" customHeight="1" x14ac:dyDescent="0.25"/>
    <row r="956" ht="20.100000000000001" customHeight="1" x14ac:dyDescent="0.25"/>
    <row r="957" ht="20.100000000000001" customHeight="1" x14ac:dyDescent="0.25"/>
    <row r="958" ht="20.100000000000001" customHeight="1" x14ac:dyDescent="0.25"/>
    <row r="959" ht="20.100000000000001" customHeight="1" x14ac:dyDescent="0.25"/>
    <row r="960" ht="20.100000000000001" customHeight="1" x14ac:dyDescent="0.25"/>
    <row r="961" ht="20.100000000000001" customHeight="1" x14ac:dyDescent="0.25"/>
    <row r="962" ht="20.100000000000001" customHeight="1" x14ac:dyDescent="0.25"/>
    <row r="963" ht="20.100000000000001" customHeight="1" x14ac:dyDescent="0.25"/>
    <row r="964" ht="20.100000000000001" customHeight="1" x14ac:dyDescent="0.25"/>
    <row r="965" ht="20.100000000000001" customHeight="1" x14ac:dyDescent="0.25"/>
    <row r="966" ht="20.100000000000001" customHeight="1" x14ac:dyDescent="0.25"/>
    <row r="967" ht="20.100000000000001" customHeight="1" x14ac:dyDescent="0.25"/>
    <row r="968" ht="20.100000000000001" customHeight="1" x14ac:dyDescent="0.25"/>
    <row r="969" ht="20.100000000000001" customHeight="1" x14ac:dyDescent="0.25"/>
    <row r="970" ht="20.100000000000001" customHeight="1" x14ac:dyDescent="0.25"/>
    <row r="971" ht="20.100000000000001" customHeight="1" x14ac:dyDescent="0.25"/>
    <row r="972" ht="20.100000000000001" customHeight="1" x14ac:dyDescent="0.25"/>
    <row r="973" ht="20.100000000000001" customHeight="1" x14ac:dyDescent="0.25"/>
    <row r="974" ht="20.100000000000001" customHeight="1" x14ac:dyDescent="0.25"/>
    <row r="975" ht="20.100000000000001" customHeight="1" x14ac:dyDescent="0.25"/>
    <row r="976" ht="20.100000000000001" customHeight="1" x14ac:dyDescent="0.25"/>
    <row r="977" ht="20.100000000000001" customHeight="1" x14ac:dyDescent="0.25"/>
    <row r="978" ht="20.100000000000001" customHeight="1" x14ac:dyDescent="0.25"/>
    <row r="979" ht="20.100000000000001" customHeight="1" x14ac:dyDescent="0.25"/>
    <row r="980" ht="20.100000000000001" customHeight="1" x14ac:dyDescent="0.25"/>
    <row r="981" ht="20.100000000000001" customHeight="1" x14ac:dyDescent="0.25"/>
    <row r="982" ht="20.100000000000001" customHeight="1" x14ac:dyDescent="0.25"/>
    <row r="983" ht="20.100000000000001" customHeight="1" x14ac:dyDescent="0.25"/>
    <row r="984" ht="20.100000000000001" customHeight="1" x14ac:dyDescent="0.25"/>
    <row r="985" ht="20.100000000000001" customHeight="1" x14ac:dyDescent="0.25"/>
    <row r="986" ht="20.100000000000001" customHeight="1" x14ac:dyDescent="0.25"/>
    <row r="987" ht="20.100000000000001" customHeight="1" x14ac:dyDescent="0.25"/>
    <row r="988" ht="20.100000000000001" customHeight="1" x14ac:dyDescent="0.25"/>
    <row r="989" ht="20.100000000000001" customHeight="1" x14ac:dyDescent="0.25"/>
    <row r="990" ht="20.100000000000001" customHeight="1" x14ac:dyDescent="0.25"/>
    <row r="991" ht="20.100000000000001" customHeight="1" x14ac:dyDescent="0.25"/>
    <row r="992" ht="20.100000000000001" customHeight="1" x14ac:dyDescent="0.25"/>
    <row r="993" ht="20.100000000000001" customHeight="1" x14ac:dyDescent="0.25"/>
    <row r="994" ht="20.100000000000001" customHeight="1" x14ac:dyDescent="0.25"/>
    <row r="995" ht="20.100000000000001" customHeight="1" x14ac:dyDescent="0.25"/>
    <row r="996" ht="20.100000000000001" customHeight="1" x14ac:dyDescent="0.25"/>
    <row r="997" ht="20.100000000000001" customHeight="1" x14ac:dyDescent="0.25"/>
    <row r="998" ht="20.100000000000001" customHeight="1" x14ac:dyDescent="0.25"/>
    <row r="999" ht="20.100000000000001" customHeight="1" x14ac:dyDescent="0.25"/>
    <row r="1000" ht="20.100000000000001" customHeight="1" x14ac:dyDescent="0.25"/>
    <row r="1001" ht="20.100000000000001" customHeight="1" x14ac:dyDescent="0.25"/>
    <row r="1002" ht="20.100000000000001" customHeight="1" x14ac:dyDescent="0.25"/>
    <row r="1003" ht="20.100000000000001" customHeight="1" x14ac:dyDescent="0.25"/>
    <row r="1004" ht="20.100000000000001" customHeight="1" x14ac:dyDescent="0.25"/>
    <row r="1005" ht="20.100000000000001" customHeight="1" x14ac:dyDescent="0.25"/>
    <row r="1006" ht="20.100000000000001" customHeight="1" x14ac:dyDescent="0.25"/>
    <row r="1007" ht="20.100000000000001" customHeight="1" x14ac:dyDescent="0.25"/>
    <row r="1008" ht="20.100000000000001" customHeight="1" x14ac:dyDescent="0.25"/>
    <row r="1009" ht="20.100000000000001" customHeight="1" x14ac:dyDescent="0.25"/>
    <row r="1010" ht="20.100000000000001" customHeight="1" x14ac:dyDescent="0.25"/>
    <row r="1011" ht="20.100000000000001" customHeight="1" x14ac:dyDescent="0.25"/>
    <row r="1012" ht="20.100000000000001" customHeight="1" x14ac:dyDescent="0.25"/>
    <row r="1013" ht="20.100000000000001" customHeight="1" x14ac:dyDescent="0.25"/>
    <row r="1014" ht="20.100000000000001" customHeight="1" x14ac:dyDescent="0.25"/>
    <row r="1015" ht="20.100000000000001" customHeight="1" x14ac:dyDescent="0.25"/>
    <row r="1016" ht="20.100000000000001" customHeight="1" x14ac:dyDescent="0.25"/>
    <row r="1017" ht="20.100000000000001" customHeight="1" x14ac:dyDescent="0.25"/>
    <row r="1018" ht="20.100000000000001" customHeight="1" x14ac:dyDescent="0.25"/>
    <row r="1019" ht="20.100000000000001" customHeight="1" x14ac:dyDescent="0.25"/>
    <row r="1020" ht="20.100000000000001" customHeight="1" x14ac:dyDescent="0.25"/>
    <row r="1021" ht="20.100000000000001" customHeight="1" x14ac:dyDescent="0.25"/>
    <row r="1022" ht="20.100000000000001" customHeight="1" x14ac:dyDescent="0.25"/>
    <row r="1023" ht="20.100000000000001" customHeight="1" x14ac:dyDescent="0.25"/>
    <row r="1024" ht="20.100000000000001" customHeight="1" x14ac:dyDescent="0.25"/>
    <row r="1025" ht="20.100000000000001" customHeight="1" x14ac:dyDescent="0.25"/>
    <row r="1026" ht="20.100000000000001" customHeight="1" x14ac:dyDescent="0.25"/>
    <row r="1027" ht="20.100000000000001" customHeight="1" x14ac:dyDescent="0.25"/>
    <row r="1028" ht="20.100000000000001" customHeight="1" x14ac:dyDescent="0.25"/>
    <row r="1029" ht="20.100000000000001" customHeight="1" x14ac:dyDescent="0.25"/>
    <row r="1030" ht="20.100000000000001" customHeight="1" x14ac:dyDescent="0.25"/>
    <row r="1031" ht="20.100000000000001" customHeight="1" x14ac:dyDescent="0.25"/>
    <row r="1032" ht="20.100000000000001" customHeight="1" x14ac:dyDescent="0.25"/>
    <row r="1033" ht="20.100000000000001" customHeight="1" x14ac:dyDescent="0.25"/>
    <row r="1034" ht="20.100000000000001" customHeight="1" x14ac:dyDescent="0.25"/>
    <row r="1035" ht="20.100000000000001" customHeight="1" x14ac:dyDescent="0.25"/>
    <row r="1036" ht="20.100000000000001" customHeight="1" x14ac:dyDescent="0.25"/>
    <row r="1037" ht="20.100000000000001" customHeight="1" x14ac:dyDescent="0.25"/>
    <row r="1038" ht="20.100000000000001" customHeight="1" x14ac:dyDescent="0.25"/>
    <row r="1039" ht="20.100000000000001" customHeight="1" x14ac:dyDescent="0.25"/>
    <row r="1040" ht="20.100000000000001" customHeight="1" x14ac:dyDescent="0.25"/>
    <row r="1041" ht="20.100000000000001" customHeight="1" x14ac:dyDescent="0.25"/>
    <row r="1042" ht="20.100000000000001" customHeight="1" x14ac:dyDescent="0.25"/>
    <row r="1043" ht="20.100000000000001" customHeight="1" x14ac:dyDescent="0.25"/>
    <row r="1044" ht="20.100000000000001" customHeight="1" x14ac:dyDescent="0.25"/>
    <row r="1045" ht="20.100000000000001" customHeight="1" x14ac:dyDescent="0.25"/>
    <row r="1046" ht="20.100000000000001" customHeight="1" x14ac:dyDescent="0.25"/>
    <row r="1047" ht="20.100000000000001" customHeight="1" x14ac:dyDescent="0.25"/>
    <row r="1048" ht="20.100000000000001" customHeight="1" x14ac:dyDescent="0.25"/>
    <row r="1049" ht="20.100000000000001" customHeight="1" x14ac:dyDescent="0.25"/>
    <row r="1050" ht="20.100000000000001" customHeight="1" x14ac:dyDescent="0.25"/>
    <row r="1051" ht="20.100000000000001" customHeight="1" x14ac:dyDescent="0.25"/>
    <row r="1052" ht="20.100000000000001" customHeight="1" x14ac:dyDescent="0.25"/>
    <row r="1053" ht="20.100000000000001" customHeight="1" x14ac:dyDescent="0.25"/>
    <row r="1054" ht="20.100000000000001" customHeight="1" x14ac:dyDescent="0.25"/>
    <row r="1055" ht="20.100000000000001" customHeight="1" x14ac:dyDescent="0.25"/>
    <row r="1056" ht="20.100000000000001" customHeight="1" x14ac:dyDescent="0.25"/>
    <row r="1057" ht="20.100000000000001" customHeight="1" x14ac:dyDescent="0.25"/>
    <row r="1058" ht="20.100000000000001" customHeight="1" x14ac:dyDescent="0.25"/>
    <row r="1059" ht="20.100000000000001" customHeight="1" x14ac:dyDescent="0.25"/>
    <row r="1060" ht="20.100000000000001" customHeight="1" x14ac:dyDescent="0.25"/>
    <row r="1061" ht="20.100000000000001" customHeight="1" x14ac:dyDescent="0.25"/>
    <row r="1062" ht="20.100000000000001" customHeight="1" x14ac:dyDescent="0.25"/>
    <row r="1063" ht="20.100000000000001" customHeight="1" x14ac:dyDescent="0.25"/>
    <row r="1064" ht="20.100000000000001" customHeight="1" x14ac:dyDescent="0.25"/>
    <row r="1065" ht="20.100000000000001" customHeight="1" x14ac:dyDescent="0.25"/>
    <row r="1066" ht="20.100000000000001" customHeight="1" x14ac:dyDescent="0.25"/>
    <row r="1067" ht="20.100000000000001" customHeight="1" x14ac:dyDescent="0.25"/>
    <row r="1068" ht="20.100000000000001" customHeight="1" x14ac:dyDescent="0.25"/>
    <row r="1069" ht="20.100000000000001" customHeight="1" x14ac:dyDescent="0.25"/>
    <row r="1070" ht="20.100000000000001" customHeight="1" x14ac:dyDescent="0.25"/>
    <row r="1071" ht="20.100000000000001" customHeight="1" x14ac:dyDescent="0.25"/>
    <row r="1072" ht="20.100000000000001" customHeight="1" x14ac:dyDescent="0.25"/>
    <row r="1073" ht="20.100000000000001" customHeight="1" x14ac:dyDescent="0.25"/>
    <row r="1074" ht="20.100000000000001" customHeight="1" x14ac:dyDescent="0.25"/>
    <row r="1075" ht="20.100000000000001" customHeight="1" x14ac:dyDescent="0.25"/>
    <row r="1076" ht="20.100000000000001" customHeight="1" x14ac:dyDescent="0.25"/>
    <row r="1077" ht="20.100000000000001" customHeight="1" x14ac:dyDescent="0.25"/>
    <row r="1078" ht="20.100000000000001" customHeight="1" x14ac:dyDescent="0.25"/>
    <row r="1079" ht="20.100000000000001" customHeight="1" x14ac:dyDescent="0.25"/>
    <row r="1080" ht="20.100000000000001" customHeight="1" x14ac:dyDescent="0.25"/>
    <row r="1081" ht="20.100000000000001" customHeight="1" x14ac:dyDescent="0.25"/>
    <row r="1082" ht="20.100000000000001" customHeight="1" x14ac:dyDescent="0.25"/>
    <row r="1083" ht="20.100000000000001" customHeight="1" x14ac:dyDescent="0.25"/>
    <row r="1084" ht="20.100000000000001" customHeight="1" x14ac:dyDescent="0.25"/>
    <row r="1085" ht="20.100000000000001" customHeight="1" x14ac:dyDescent="0.25"/>
    <row r="1086" ht="20.100000000000001" customHeight="1" x14ac:dyDescent="0.25"/>
    <row r="1087" ht="20.100000000000001" customHeight="1" x14ac:dyDescent="0.25"/>
    <row r="1088" ht="20.100000000000001" customHeight="1" x14ac:dyDescent="0.25"/>
    <row r="1089" ht="20.100000000000001" customHeight="1" x14ac:dyDescent="0.25"/>
    <row r="1090" ht="20.100000000000001" customHeight="1" x14ac:dyDescent="0.25"/>
    <row r="1091" ht="20.100000000000001" customHeight="1" x14ac:dyDescent="0.25"/>
    <row r="1092" ht="20.100000000000001" customHeight="1" x14ac:dyDescent="0.25"/>
    <row r="1093" ht="20.100000000000001" customHeight="1" x14ac:dyDescent="0.25"/>
    <row r="1094" ht="20.100000000000001" customHeight="1" x14ac:dyDescent="0.25"/>
    <row r="1095" ht="20.100000000000001" customHeight="1" x14ac:dyDescent="0.25"/>
    <row r="1096" ht="20.100000000000001" customHeight="1" x14ac:dyDescent="0.25"/>
    <row r="1097" ht="20.100000000000001" customHeight="1" x14ac:dyDescent="0.25"/>
    <row r="1098" ht="20.100000000000001" customHeight="1" x14ac:dyDescent="0.25"/>
    <row r="1099" ht="20.100000000000001" customHeight="1" x14ac:dyDescent="0.25"/>
    <row r="1100" ht="20.100000000000001" customHeight="1" x14ac:dyDescent="0.25"/>
    <row r="1101" ht="20.100000000000001" customHeight="1" x14ac:dyDescent="0.25"/>
    <row r="1102" ht="20.100000000000001" customHeight="1" x14ac:dyDescent="0.25"/>
    <row r="1103" ht="20.100000000000001" customHeight="1" x14ac:dyDescent="0.25"/>
    <row r="1104" ht="20.100000000000001" customHeight="1" x14ac:dyDescent="0.25"/>
    <row r="1105" ht="20.100000000000001" customHeight="1" x14ac:dyDescent="0.25"/>
    <row r="1106" ht="20.100000000000001" customHeight="1" x14ac:dyDescent="0.25"/>
    <row r="1107" ht="20.100000000000001" customHeight="1" x14ac:dyDescent="0.25"/>
    <row r="1108" ht="20.100000000000001" customHeight="1" x14ac:dyDescent="0.25"/>
    <row r="1109" ht="20.100000000000001" customHeight="1" x14ac:dyDescent="0.25"/>
    <row r="1110" ht="20.100000000000001" customHeight="1" x14ac:dyDescent="0.25"/>
    <row r="1111" ht="20.100000000000001" customHeight="1" x14ac:dyDescent="0.25"/>
    <row r="1112" ht="20.100000000000001" customHeight="1" x14ac:dyDescent="0.25"/>
    <row r="1113" ht="20.100000000000001" customHeight="1" x14ac:dyDescent="0.25"/>
    <row r="1114" ht="20.100000000000001" customHeight="1" x14ac:dyDescent="0.25"/>
    <row r="1115" ht="20.100000000000001" customHeight="1" x14ac:dyDescent="0.25"/>
    <row r="1116" ht="20.100000000000001" customHeight="1" x14ac:dyDescent="0.25"/>
    <row r="1117" ht="20.100000000000001" customHeight="1" x14ac:dyDescent="0.25"/>
    <row r="1118" ht="20.100000000000001" customHeight="1" x14ac:dyDescent="0.25"/>
    <row r="1119" ht="20.100000000000001" customHeight="1" x14ac:dyDescent="0.25"/>
    <row r="1120" ht="20.100000000000001" customHeight="1" x14ac:dyDescent="0.25"/>
    <row r="1121" ht="20.100000000000001" customHeight="1" x14ac:dyDescent="0.25"/>
    <row r="1122" ht="20.100000000000001" customHeight="1" x14ac:dyDescent="0.25"/>
    <row r="1123" ht="20.100000000000001" customHeight="1" x14ac:dyDescent="0.25"/>
    <row r="1124" ht="20.100000000000001" customHeight="1" x14ac:dyDescent="0.25"/>
    <row r="1125" ht="20.100000000000001" customHeight="1" x14ac:dyDescent="0.25"/>
    <row r="1126" ht="20.100000000000001" customHeight="1" x14ac:dyDescent="0.25"/>
    <row r="1127" ht="20.100000000000001" customHeight="1" x14ac:dyDescent="0.25"/>
    <row r="1128" ht="20.100000000000001" customHeight="1" x14ac:dyDescent="0.25"/>
    <row r="1129" ht="20.100000000000001" customHeight="1" x14ac:dyDescent="0.25"/>
    <row r="1130" ht="20.100000000000001" customHeight="1" x14ac:dyDescent="0.25"/>
    <row r="1131" ht="20.100000000000001" customHeight="1" x14ac:dyDescent="0.25"/>
    <row r="1132" ht="20.100000000000001" customHeight="1" x14ac:dyDescent="0.25"/>
    <row r="1133" ht="20.100000000000001" customHeight="1" x14ac:dyDescent="0.25"/>
    <row r="1134" ht="20.100000000000001" customHeight="1" x14ac:dyDescent="0.25"/>
    <row r="1135" ht="20.100000000000001" customHeight="1" x14ac:dyDescent="0.25"/>
    <row r="1136" ht="20.100000000000001" customHeight="1" x14ac:dyDescent="0.25"/>
    <row r="1137" ht="20.100000000000001" customHeight="1" x14ac:dyDescent="0.25"/>
    <row r="1138" ht="20.100000000000001" customHeight="1" x14ac:dyDescent="0.25"/>
    <row r="1139" ht="20.100000000000001" customHeight="1" x14ac:dyDescent="0.25"/>
    <row r="1140" ht="20.100000000000001" customHeight="1" x14ac:dyDescent="0.25"/>
    <row r="1141" ht="20.100000000000001" customHeight="1" x14ac:dyDescent="0.25"/>
    <row r="1142" ht="20.100000000000001" customHeight="1" x14ac:dyDescent="0.25"/>
    <row r="1143" ht="20.100000000000001" customHeight="1" x14ac:dyDescent="0.25"/>
    <row r="1144" ht="20.100000000000001" customHeight="1" x14ac:dyDescent="0.25"/>
    <row r="1145" ht="20.100000000000001" customHeight="1" x14ac:dyDescent="0.25"/>
    <row r="1146" ht="20.100000000000001" customHeight="1" x14ac:dyDescent="0.25"/>
    <row r="1147" ht="20.100000000000001" customHeight="1" x14ac:dyDescent="0.25"/>
    <row r="1148" ht="20.100000000000001" customHeight="1" x14ac:dyDescent="0.25"/>
  </sheetData>
  <protectedRanges>
    <protectedRange algorithmName="SHA-512" hashValue="Gb9psPM8IwNha+23YzexHjZXYAWfm4vjicxwqi8fmbVIEl+41OQUWxB+6ilpsje1RKR427oJap6OXwOYVyYccw==" saltValue="U12KCR59LBriTzJGgzbMSQ==" spinCount="100000" sqref="K1:L5" name="Document_Information_4"/>
    <protectedRange algorithmName="SHA-512" hashValue="Gb9psPM8IwNha+23YzexHjZXYAWfm4vjicxwqi8fmbVIEl+41OQUWxB+6ilpsje1RKR427oJap6OXwOYVyYccw==" saltValue="U12KCR59LBriTzJGgzbMSQ==" spinCount="100000" sqref="K6:L6" name="Document_Information_4_1"/>
    <protectedRange algorithmName="SHA-512" hashValue="Gb9psPM8IwNha+23YzexHjZXYAWfm4vjicxwqi8fmbVIEl+41OQUWxB+6ilpsje1RKR427oJap6OXwOYVyYccw==" saltValue="U12KCR59LBriTzJGgzbMSQ==" spinCount="100000" sqref="N1:N5" name="Document_Information_5_1"/>
  </protectedRanges>
  <autoFilter ref="A7:O278" xr:uid="{00000000-0001-0000-0100-000000000000}"/>
  <mergeCells count="12">
    <mergeCell ref="M6:O6"/>
    <mergeCell ref="A2:A5"/>
    <mergeCell ref="O1:O5"/>
    <mergeCell ref="C1:D1"/>
    <mergeCell ref="C2:D2"/>
    <mergeCell ref="C3:D3"/>
    <mergeCell ref="C4:D4"/>
    <mergeCell ref="C5:D5"/>
    <mergeCell ref="E1:L5"/>
    <mergeCell ref="A6:C6"/>
    <mergeCell ref="D6:I6"/>
    <mergeCell ref="J6:L6"/>
  </mergeCells>
  <phoneticPr fontId="0" type="noConversion"/>
  <pageMargins left="0" right="0" top="0" bottom="0" header="0" footer="0"/>
  <pageSetup paperSize="8" scale="61" fitToHeight="0" orientation="landscape" r:id="rId1"/>
  <headerFooter alignWithMargins="0">
    <oddFooter>Página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81DD5FF9F563D4389752569C1EE0D6A" ma:contentTypeVersion="15" ma:contentTypeDescription="Vytvoří nový dokument" ma:contentTypeScope="" ma:versionID="182d40f4f534ecbbeb9352438a75b565">
  <xsd:schema xmlns:xsd="http://www.w3.org/2001/XMLSchema" xmlns:xs="http://www.w3.org/2001/XMLSchema" xmlns:p="http://schemas.microsoft.com/office/2006/metadata/properties" xmlns:ns2="3c892bc3-6c64-4a5d-812a-2063c090feb7" xmlns:ns3="a8b262c9-f269-43d9-8cd6-994b9f39b105" targetNamespace="http://schemas.microsoft.com/office/2006/metadata/properties" ma:root="true" ma:fieldsID="7f2b86d739d7d2e3e7165a7b82dcd067" ns2:_="" ns3:_="">
    <xsd:import namespace="3c892bc3-6c64-4a5d-812a-2063c090feb7"/>
    <xsd:import namespace="a8b262c9-f269-43d9-8cd6-994b9f39b10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Datu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92bc3-6c64-4a5d-812a-2063c090fe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Datum" ma:index="22" nillable="true" ma:displayName="Datum" ma:format="DateOnly" ma:internalName="Datum">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b262c9-f269-43d9-8cd6-994b9f39b105"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um xmlns="3c892bc3-6c64-4a5d-812a-2063c090feb7" xsi:nil="true"/>
    <lcf76f155ced4ddcb4097134ff3c332f xmlns="3c892bc3-6c64-4a5d-812a-2063c090fe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A32B96C-E3B6-4F55-9FC2-A0BEF275FE01}"/>
</file>

<file path=customXml/itemProps2.xml><?xml version="1.0" encoding="utf-8"?>
<ds:datastoreItem xmlns:ds="http://schemas.openxmlformats.org/officeDocument/2006/customXml" ds:itemID="{B48447B3-F299-45A3-A274-CF0FD2B457E3}"/>
</file>

<file path=customXml/itemProps3.xml><?xml version="1.0" encoding="utf-8"?>
<ds:datastoreItem xmlns:ds="http://schemas.openxmlformats.org/officeDocument/2006/customXml" ds:itemID="{B123CB83-4826-445C-900F-BFB9067C48B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Cover</vt:lpstr>
      <vt:lpstr>Table of Contents</vt:lpstr>
      <vt:lpstr>Definitions</vt:lpstr>
      <vt:lpstr>Equipment cable list</vt:lpstr>
      <vt:lpstr>'Equipment cable list'!Área_de_impresión</vt:lpstr>
      <vt:lpstr>'Equipment cable list'!Títulos_a_imprimir</vt:lpstr>
    </vt:vector>
  </TitlesOfParts>
  <Company>EPLAN Software &amp; Service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dc:title>
  <dc:creator>EPLAN</dc:creator>
  <cp:lastModifiedBy>Julian Andres Lopez</cp:lastModifiedBy>
  <cp:lastPrinted>2025-12-01T07:43:26Z</cp:lastPrinted>
  <dcterms:created xsi:type="dcterms:W3CDTF">2005-11-16T13:12:27Z</dcterms:created>
  <dcterms:modified xsi:type="dcterms:W3CDTF">2025-12-05T14:30:04Z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0x010100D81DD5FF9F563D4389752569C1EE0D6A</vt:lpwstr>
  </property>
</Properties>
</file>